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400" activeTab="0"/>
  </bookViews>
  <sheets>
    <sheet name="разделы 1-4" sheetId="1" r:id="rId1"/>
    <sheet name="раздел 5" sheetId="2" r:id="rId2"/>
  </sheets>
  <definedNames>
    <definedName name="_xlnm.Print_Titles" localSheetId="0">'разделы 1-4'!$11:$14</definedName>
    <definedName name="_xlnm.Print_Area" localSheetId="1">'раздел 5'!$A$1:$O$19</definedName>
    <definedName name="_xlnm.Print_Area" localSheetId="0">'разделы 1-4'!$A$1:$S$56</definedName>
  </definedNames>
  <calcPr fullCalcOnLoad="1"/>
</workbook>
</file>

<file path=xl/sharedStrings.xml><?xml version="1.0" encoding="utf-8"?>
<sst xmlns="http://schemas.openxmlformats.org/spreadsheetml/2006/main" count="146" uniqueCount="67">
  <si>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</si>
  <si>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</si>
  <si>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</si>
  <si>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</si>
  <si>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</si>
  <si>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</si>
  <si>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</si>
  <si>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</si>
  <si>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</si>
  <si>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</si>
  <si>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</si>
  <si>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</si>
  <si>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</si>
  <si>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</si>
  <si>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</si>
  <si>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</si>
  <si>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</si>
  <si>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</si>
  <si>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</si>
  <si>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</si>
  <si>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</si>
  <si>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</si>
  <si>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</si>
  <si>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</si>
  <si>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</si>
  <si>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</si>
  <si>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</si>
  <si>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</si>
  <si>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</si>
  <si>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</si>
  <si>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</si>
  <si>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</si>
  <si>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</si>
  <si>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</si>
  <si>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</si>
  <si>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</si>
  <si>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</si>
  <si>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</si>
  <si>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</si>
  <si>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</si>
  <si>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</si>
  <si>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</si>
  <si>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</si>
  <si>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</si>
  <si>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</si>
  <si>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</si>
  <si>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Задолженность на ________</t>
  </si>
  <si>
    <t>III РАЗДЕЛ - Муниципальные гарантии и договоры о предоставлении муниципальных гарантий городского округа "город Клинцы Брянской области"</t>
  </si>
  <si>
    <r>
      <t>IV</t>
    </r>
    <r>
      <rPr>
        <b/>
        <sz val="11"/>
        <rFont val="Ben Cat Normal"/>
        <family val="0"/>
      </rPr>
      <t xml:space="preserve"> РАЗДЕЛ - Договоры и соглашения о получении городским округом "город Клинцы Брянской области" бюджетных кредитов от бюджетов других уровней бюджетной системы Российской Федерации</t>
    </r>
  </si>
  <si>
    <t>II РАЗДЕЛ - Муниципальные займы  городского округа "город Клинцы Брянской области", осуществляемые путем выпуска ценных бумаг города</t>
  </si>
  <si>
    <t>Изменение обязательств в течение 2019 года</t>
  </si>
  <si>
    <t>Муниципальная долговая книга бюджета муниципального образования "городской округ "город Клинцы Брянской области"</t>
  </si>
  <si>
    <t>I РАЗДЕЛ - Кредитные соглашения и договоры, заключенные от имени муниципального образования  городской округ "город Клинцы Брянской области"</t>
  </si>
  <si>
    <t>Задолженность на _____</t>
  </si>
  <si>
    <t>Погашение долговых обязательств</t>
  </si>
  <si>
    <t xml:space="preserve">Кредитный договор с ПАО "Сбербанк России"                                                                                                       </t>
  </si>
  <si>
    <t>№ 01390020/86051100 от 19.10.2020 г.</t>
  </si>
  <si>
    <t>Решение Клинцовского городского Совета народных депутатов № № 7-121 от 31.07.2020</t>
  </si>
  <si>
    <t>Изменение обязательств в течение 2021 года</t>
  </si>
  <si>
    <t>Евтихова Нина Леонтьевна</t>
  </si>
  <si>
    <t>8(48336)4-16-34; 374</t>
  </si>
  <si>
    <t>Начальник финансового управления Клинцовской городской администрации                                 М.В. Зайцева</t>
  </si>
  <si>
    <t>Всего муниципальный  долг на 01.11.2021 года: 50 000 000 рублей</t>
  </si>
  <si>
    <t>Задолженность на 01.11.2021 г.</t>
  </si>
  <si>
    <t>итого (проценты за 2021 год) на 01.11.2021 г.</t>
  </si>
  <si>
    <t>ВСЕГО (проценты за 2021 год) на 01.11.2021 г.</t>
  </si>
  <si>
    <t>Исх. №05_____________________ от _______________________________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</si>
</sst>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mmm/yyyy"/>
    <numFmt numFmtId="179" formatCode="0.00;[Red]0.00"/>
  </numFmts>
  <fonts count="5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Ben Cat Normal"/>
      <family val="0"/>
    </font>
    <font>
      <b/>
      <sz val="11"/>
      <name val="Bell MT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LehmannC"/>
      <family val="3"/>
    </font>
    <font>
      <b/>
      <u val="single"/>
      <sz val="14"/>
      <name val="LehmannC"/>
      <family val="3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0" fontId="15" fillId="33" borderId="0" xfId="0" applyFont="1" applyFill="1" applyAlignment="1">
      <alignment vertical="top" wrapText="1"/>
    </xf>
    <xf numFmtId="14" fontId="0" fillId="0" borderId="10" xfId="0" applyNumberFormat="1" applyBorder="1" applyAlignment="1">
      <alignment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11" xfId="0" applyNumberFormat="1" applyBorder="1" applyAlignment="1">
      <alignment/>
    </xf>
    <xf numFmtId="14" fontId="0" fillId="0" borderId="12" xfId="0" applyNumberFormat="1" applyBorder="1" applyAlignment="1">
      <alignment/>
    </xf>
    <xf numFmtId="4" fontId="0" fillId="0" borderId="12" xfId="0" applyNumberFormat="1" applyBorder="1" applyAlignment="1">
      <alignment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11" fillId="0" borderId="11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/>
    </xf>
    <xf numFmtId="4" fontId="14" fillId="34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4" fontId="14" fillId="34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0" fillId="34" borderId="0" xfId="0" applyFont="1" applyFill="1" applyAlignment="1">
      <alignment vertical="center"/>
    </xf>
    <xf numFmtId="14" fontId="7" fillId="34" borderId="10" xfId="0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8" fillId="33" borderId="0" xfId="0" applyFont="1" applyFill="1" applyAlignment="1">
      <alignment horizontal="left" vertical="top" wrapText="1"/>
    </xf>
    <xf numFmtId="0" fontId="19" fillId="33" borderId="0" xfId="0" applyFont="1" applyFill="1" applyAlignment="1">
      <alignment vertical="top" wrapText="1"/>
    </xf>
    <xf numFmtId="0" fontId="12" fillId="0" borderId="0" xfId="0" applyFont="1" applyAlignment="1">
      <alignment/>
    </xf>
    <xf numFmtId="4" fontId="7" fillId="34" borderId="10" xfId="0" applyNumberFormat="1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shrinkToFit="1"/>
    </xf>
    <xf numFmtId="4" fontId="13" fillId="34" borderId="13" xfId="0" applyNumberFormat="1" applyFont="1" applyFill="1" applyBorder="1" applyAlignment="1">
      <alignment horizontal="center" vertical="center" wrapText="1"/>
    </xf>
    <xf numFmtId="4" fontId="13" fillId="34" borderId="16" xfId="0" applyNumberFormat="1" applyFont="1" applyFill="1" applyBorder="1" applyAlignment="1">
      <alignment horizontal="center" vertical="center" wrapText="1"/>
    </xf>
    <xf numFmtId="4" fontId="13" fillId="34" borderId="14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13" fillId="0" borderId="13" xfId="0" applyNumberFormat="1" applyFont="1" applyBorder="1" applyAlignment="1">
      <alignment horizontal="left" vertical="center" wrapText="1"/>
    </xf>
    <xf numFmtId="4" fontId="13" fillId="0" borderId="16" xfId="0" applyNumberFormat="1" applyFont="1" applyBorder="1" applyAlignment="1">
      <alignment horizontal="left" vertical="center" wrapText="1"/>
    </xf>
    <xf numFmtId="4" fontId="13" fillId="0" borderId="14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wrapText="1"/>
    </xf>
    <xf numFmtId="0" fontId="12" fillId="34" borderId="10" xfId="0" applyFont="1" applyFill="1" applyBorder="1" applyAlignment="1">
      <alignment horizontal="center" vertical="center" wrapText="1" shrinkToFit="1"/>
    </xf>
    <xf numFmtId="0" fontId="12" fillId="34" borderId="11" xfId="0" applyFont="1" applyFill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4" fontId="7" fillId="0" borderId="11" xfId="0" applyNumberFormat="1" applyFont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 wrapText="1"/>
    </xf>
    <xf numFmtId="179" fontId="7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8" fillId="33" borderId="0" xfId="0" applyFont="1" applyFill="1" applyAlignment="1">
      <alignment horizontal="left" vertical="top" wrapText="1"/>
    </xf>
    <xf numFmtId="0" fontId="2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2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view="pageBreakPreview" zoomScale="70" zoomScaleSheetLayoutView="70" zoomScalePageLayoutView="0" workbookViewId="0" topLeftCell="A4">
      <selection activeCell="E11" sqref="E11:E14"/>
    </sheetView>
  </sheetViews>
  <sheetFormatPr defaultColWidth="9.00390625" defaultRowHeight="12.75"/>
  <cols>
    <col min="1" max="1" width="3.625" style="0" customWidth="1"/>
    <col min="2" max="2" width="15.75390625" style="0" customWidth="1"/>
    <col min="3" max="3" width="15.00390625" style="0" customWidth="1"/>
    <col min="4" max="4" width="14.875" style="0" customWidth="1"/>
    <col min="5" max="5" width="22.00390625" style="0" customWidth="1"/>
    <col min="6" max="6" width="12.375" style="0" customWidth="1"/>
    <col min="7" max="7" width="12.25390625" style="0" customWidth="1"/>
    <col min="8" max="8" width="12.625" style="0" customWidth="1"/>
    <col min="9" max="9" width="13.25390625" style="0" customWidth="1"/>
    <col min="10" max="10" width="12.875" style="0" customWidth="1"/>
    <col min="11" max="11" width="11.875" style="0" customWidth="1"/>
    <col min="12" max="12" width="15.125" style="0" customWidth="1"/>
    <col min="13" max="13" width="12.00390625" style="0" customWidth="1"/>
    <col min="14" max="14" width="16.25390625" style="0" customWidth="1"/>
    <col min="15" max="15" width="18.75390625" style="0" customWidth="1"/>
    <col min="16" max="16" width="10.375" style="0" customWidth="1"/>
    <col min="17" max="17" width="12.00390625" style="0" customWidth="1"/>
    <col min="18" max="18" width="14.875" style="0" customWidth="1"/>
    <col min="19" max="19" width="10.25390625" style="0" customWidth="1"/>
  </cols>
  <sheetData>
    <row r="1" spans="13:19" ht="12.75" hidden="1">
      <c r="M1" s="110" t="s">
        <v>41</v>
      </c>
      <c r="N1" s="110"/>
      <c r="O1" s="110"/>
      <c r="P1" s="110"/>
      <c r="Q1" s="110"/>
      <c r="R1" s="110"/>
      <c r="S1" s="110"/>
    </row>
    <row r="2" spans="13:19" ht="12.75" hidden="1">
      <c r="M2" s="110"/>
      <c r="N2" s="110"/>
      <c r="O2" s="110"/>
      <c r="P2" s="110"/>
      <c r="Q2" s="110"/>
      <c r="R2" s="110"/>
      <c r="S2" s="110"/>
    </row>
    <row r="3" spans="13:19" ht="24.75" customHeight="1" hidden="1">
      <c r="M3" s="110"/>
      <c r="N3" s="110"/>
      <c r="O3" s="110"/>
      <c r="P3" s="110"/>
      <c r="Q3" s="110"/>
      <c r="R3" s="110"/>
      <c r="S3" s="110"/>
    </row>
    <row r="4" spans="13:19" ht="19.5" customHeight="1">
      <c r="M4" s="2"/>
      <c r="N4" s="2"/>
      <c r="O4" s="2"/>
      <c r="P4" s="2"/>
      <c r="Q4" s="2"/>
      <c r="R4" s="2"/>
      <c r="S4" s="2"/>
    </row>
    <row r="5" spans="2:19" s="61" customFormat="1" ht="40.5" customHeight="1">
      <c r="B5" s="72" t="s">
        <v>66</v>
      </c>
      <c r="C5" s="72"/>
      <c r="D5" s="72"/>
      <c r="M5" s="62"/>
      <c r="N5" s="62"/>
      <c r="O5" s="62"/>
      <c r="P5" s="62"/>
      <c r="Q5" s="62"/>
      <c r="R5" s="62"/>
      <c r="S5" s="62"/>
    </row>
    <row r="6" spans="3:17" ht="19.5">
      <c r="C6" s="10" t="s">
        <v>51</v>
      </c>
      <c r="D6" s="10"/>
      <c r="E6" s="10"/>
      <c r="F6" s="10"/>
      <c r="G6" s="10"/>
      <c r="H6" s="10"/>
      <c r="I6" s="10"/>
      <c r="J6" s="10"/>
      <c r="K6" s="10"/>
      <c r="L6" s="10"/>
      <c r="M6" s="11"/>
      <c r="N6" s="11"/>
      <c r="O6" s="10"/>
      <c r="P6" s="10"/>
      <c r="Q6" s="10"/>
    </row>
    <row r="8" spans="3:17" ht="12.75" customHeight="1">
      <c r="C8" s="118" t="s">
        <v>52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</row>
    <row r="9" spans="3:17" ht="12.75" customHeight="1"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</row>
    <row r="10" ht="12.75">
      <c r="S10" s="9" t="s">
        <v>40</v>
      </c>
    </row>
    <row r="11" spans="1:22" ht="36.75" customHeight="1">
      <c r="A11" s="90" t="s">
        <v>0</v>
      </c>
      <c r="B11" s="111" t="s">
        <v>1</v>
      </c>
      <c r="C11" s="113" t="s">
        <v>2</v>
      </c>
      <c r="D11" s="111" t="s">
        <v>3</v>
      </c>
      <c r="E11" s="111" t="s">
        <v>4</v>
      </c>
      <c r="F11" s="111" t="s">
        <v>5</v>
      </c>
      <c r="G11" s="111" t="s">
        <v>6</v>
      </c>
      <c r="H11" s="111" t="s">
        <v>7</v>
      </c>
      <c r="I11" s="111"/>
      <c r="J11" s="111"/>
      <c r="K11" s="111" t="s">
        <v>58</v>
      </c>
      <c r="L11" s="111"/>
      <c r="M11" s="111"/>
      <c r="N11" s="111"/>
      <c r="O11" s="113" t="s">
        <v>63</v>
      </c>
      <c r="P11" s="111" t="s">
        <v>17</v>
      </c>
      <c r="Q11" s="111"/>
      <c r="R11" s="111"/>
      <c r="S11" s="111" t="s">
        <v>19</v>
      </c>
      <c r="T11" s="1"/>
      <c r="U11" s="1"/>
      <c r="V11" s="1"/>
    </row>
    <row r="12" spans="1:19" ht="29.25" customHeight="1">
      <c r="A12" s="90"/>
      <c r="B12" s="111"/>
      <c r="C12" s="113"/>
      <c r="D12" s="111"/>
      <c r="E12" s="111"/>
      <c r="F12" s="111"/>
      <c r="G12" s="111"/>
      <c r="H12" s="112" t="s">
        <v>8</v>
      </c>
      <c r="I12" s="112"/>
      <c r="J12" s="14" t="s">
        <v>11</v>
      </c>
      <c r="K12" s="131" t="s">
        <v>12</v>
      </c>
      <c r="L12" s="131"/>
      <c r="M12" s="115" t="s">
        <v>16</v>
      </c>
      <c r="N12" s="116"/>
      <c r="O12" s="113"/>
      <c r="P12" s="117" t="s">
        <v>18</v>
      </c>
      <c r="Q12" s="117" t="s">
        <v>13</v>
      </c>
      <c r="R12" s="117" t="s">
        <v>14</v>
      </c>
      <c r="S12" s="111"/>
    </row>
    <row r="13" spans="1:19" ht="1.5" customHeight="1" hidden="1">
      <c r="A13" s="90"/>
      <c r="B13" s="111"/>
      <c r="C13" s="113"/>
      <c r="D13" s="111"/>
      <c r="E13" s="111"/>
      <c r="F13" s="111"/>
      <c r="G13" s="111"/>
      <c r="H13" s="16" t="s">
        <v>9</v>
      </c>
      <c r="I13" s="16" t="s">
        <v>10</v>
      </c>
      <c r="J13" s="14"/>
      <c r="K13" s="16"/>
      <c r="L13" s="16"/>
      <c r="M13" s="16"/>
      <c r="N13" s="16"/>
      <c r="O13" s="113"/>
      <c r="P13" s="117"/>
      <c r="Q13" s="117"/>
      <c r="R13" s="117"/>
      <c r="S13" s="111"/>
    </row>
    <row r="14" spans="1:19" ht="194.25" customHeight="1">
      <c r="A14" s="90"/>
      <c r="B14" s="111"/>
      <c r="C14" s="113"/>
      <c r="D14" s="111"/>
      <c r="E14" s="111"/>
      <c r="F14" s="111"/>
      <c r="G14" s="111"/>
      <c r="H14" s="15" t="s">
        <v>9</v>
      </c>
      <c r="I14" s="15" t="s">
        <v>10</v>
      </c>
      <c r="J14" s="17" t="s">
        <v>15</v>
      </c>
      <c r="K14" s="15" t="s">
        <v>13</v>
      </c>
      <c r="L14" s="15" t="s">
        <v>14</v>
      </c>
      <c r="M14" s="15" t="s">
        <v>13</v>
      </c>
      <c r="N14" s="15" t="s">
        <v>14</v>
      </c>
      <c r="O14" s="114"/>
      <c r="P14" s="117"/>
      <c r="Q14" s="117"/>
      <c r="R14" s="117"/>
      <c r="S14" s="111"/>
    </row>
    <row r="15" spans="1:19" s="59" customFormat="1" ht="39" customHeight="1">
      <c r="A15" s="136"/>
      <c r="B15" s="135" t="s">
        <v>55</v>
      </c>
      <c r="C15" s="137">
        <v>50000000</v>
      </c>
      <c r="D15" s="138" t="s">
        <v>57</v>
      </c>
      <c r="E15" s="139" t="s">
        <v>56</v>
      </c>
      <c r="F15" s="139" t="s">
        <v>54</v>
      </c>
      <c r="G15" s="119"/>
      <c r="H15" s="122">
        <v>44124</v>
      </c>
      <c r="I15" s="122">
        <v>44852</v>
      </c>
      <c r="J15" s="128">
        <v>6.3675</v>
      </c>
      <c r="K15" s="122">
        <v>44124</v>
      </c>
      <c r="L15" s="125">
        <v>50000000</v>
      </c>
      <c r="M15" s="132">
        <v>0</v>
      </c>
      <c r="N15" s="132">
        <v>0</v>
      </c>
      <c r="O15" s="125">
        <v>50000000</v>
      </c>
      <c r="P15" s="46" t="s">
        <v>45</v>
      </c>
      <c r="Q15" s="58">
        <v>44216</v>
      </c>
      <c r="R15" s="56">
        <v>270305.35</v>
      </c>
      <c r="S15" s="55"/>
    </row>
    <row r="16" spans="1:19" s="59" customFormat="1" ht="39" customHeight="1">
      <c r="A16" s="136"/>
      <c r="B16" s="135"/>
      <c r="C16" s="137"/>
      <c r="D16" s="138"/>
      <c r="E16" s="140"/>
      <c r="F16" s="140"/>
      <c r="G16" s="120"/>
      <c r="H16" s="123"/>
      <c r="I16" s="123"/>
      <c r="J16" s="129"/>
      <c r="K16" s="123"/>
      <c r="L16" s="126"/>
      <c r="M16" s="133"/>
      <c r="N16" s="133"/>
      <c r="O16" s="126"/>
      <c r="P16" s="46"/>
      <c r="Q16" s="58">
        <v>44246</v>
      </c>
      <c r="R16" s="56">
        <v>270400.68</v>
      </c>
      <c r="S16" s="55"/>
    </row>
    <row r="17" spans="1:19" s="59" customFormat="1" ht="39" customHeight="1">
      <c r="A17" s="136"/>
      <c r="B17" s="135"/>
      <c r="C17" s="137"/>
      <c r="D17" s="138"/>
      <c r="E17" s="140"/>
      <c r="F17" s="140"/>
      <c r="G17" s="120"/>
      <c r="H17" s="123"/>
      <c r="I17" s="123"/>
      <c r="J17" s="129"/>
      <c r="K17" s="123"/>
      <c r="L17" s="126"/>
      <c r="M17" s="133"/>
      <c r="N17" s="133"/>
      <c r="O17" s="126"/>
      <c r="P17" s="46"/>
      <c r="Q17" s="58">
        <v>44279</v>
      </c>
      <c r="R17" s="56">
        <v>244232.88</v>
      </c>
      <c r="S17" s="55"/>
    </row>
    <row r="18" spans="1:19" s="59" customFormat="1" ht="39" customHeight="1">
      <c r="A18" s="136"/>
      <c r="B18" s="135"/>
      <c r="C18" s="137"/>
      <c r="D18" s="138"/>
      <c r="E18" s="140"/>
      <c r="F18" s="140"/>
      <c r="G18" s="120"/>
      <c r="H18" s="123"/>
      <c r="I18" s="123"/>
      <c r="J18" s="129"/>
      <c r="K18" s="123"/>
      <c r="L18" s="126"/>
      <c r="M18" s="133"/>
      <c r="N18" s="133"/>
      <c r="O18" s="126"/>
      <c r="P18" s="46"/>
      <c r="Q18" s="73">
        <v>44312</v>
      </c>
      <c r="R18" s="81">
        <v>270400.68</v>
      </c>
      <c r="S18" s="55"/>
    </row>
    <row r="19" spans="1:19" s="59" customFormat="1" ht="39" customHeight="1">
      <c r="A19" s="136"/>
      <c r="B19" s="135"/>
      <c r="C19" s="137"/>
      <c r="D19" s="138"/>
      <c r="E19" s="140"/>
      <c r="F19" s="140"/>
      <c r="G19" s="120"/>
      <c r="H19" s="123"/>
      <c r="I19" s="123"/>
      <c r="J19" s="129"/>
      <c r="K19" s="123"/>
      <c r="L19" s="126"/>
      <c r="M19" s="133"/>
      <c r="N19" s="133"/>
      <c r="O19" s="126"/>
      <c r="P19" s="46"/>
      <c r="Q19" s="73">
        <v>44340</v>
      </c>
      <c r="R19" s="82">
        <v>261678.08</v>
      </c>
      <c r="S19" s="55"/>
    </row>
    <row r="20" spans="1:19" s="59" customFormat="1" ht="39" customHeight="1">
      <c r="A20" s="136"/>
      <c r="B20" s="135"/>
      <c r="C20" s="137"/>
      <c r="D20" s="138"/>
      <c r="E20" s="140"/>
      <c r="F20" s="140"/>
      <c r="G20" s="120"/>
      <c r="H20" s="123"/>
      <c r="I20" s="123"/>
      <c r="J20" s="129"/>
      <c r="K20" s="123"/>
      <c r="L20" s="126"/>
      <c r="M20" s="133"/>
      <c r="N20" s="133"/>
      <c r="O20" s="126"/>
      <c r="P20" s="46"/>
      <c r="Q20" s="73">
        <v>44375</v>
      </c>
      <c r="R20" s="83">
        <v>270400.68</v>
      </c>
      <c r="S20" s="55"/>
    </row>
    <row r="21" spans="1:19" s="59" customFormat="1" ht="39" customHeight="1">
      <c r="A21" s="136"/>
      <c r="B21" s="135"/>
      <c r="C21" s="137"/>
      <c r="D21" s="138"/>
      <c r="E21" s="140"/>
      <c r="F21" s="140"/>
      <c r="G21" s="120"/>
      <c r="H21" s="123"/>
      <c r="I21" s="123"/>
      <c r="J21" s="129"/>
      <c r="K21" s="123"/>
      <c r="L21" s="126"/>
      <c r="M21" s="133"/>
      <c r="N21" s="133"/>
      <c r="O21" s="126"/>
      <c r="P21" s="46"/>
      <c r="Q21" s="73">
        <v>44398</v>
      </c>
      <c r="R21" s="84">
        <v>261678.08</v>
      </c>
      <c r="S21" s="55"/>
    </row>
    <row r="22" spans="1:19" s="59" customFormat="1" ht="39" customHeight="1">
      <c r="A22" s="136"/>
      <c r="B22" s="135"/>
      <c r="C22" s="137"/>
      <c r="D22" s="138"/>
      <c r="E22" s="140"/>
      <c r="F22" s="140"/>
      <c r="G22" s="120"/>
      <c r="H22" s="123"/>
      <c r="I22" s="123"/>
      <c r="J22" s="129"/>
      <c r="K22" s="123"/>
      <c r="L22" s="126"/>
      <c r="M22" s="133"/>
      <c r="N22" s="133"/>
      <c r="O22" s="126"/>
      <c r="P22" s="46"/>
      <c r="Q22" s="73">
        <v>44432</v>
      </c>
      <c r="R22" s="85">
        <v>270400.68</v>
      </c>
      <c r="S22" s="55"/>
    </row>
    <row r="23" spans="1:19" s="59" customFormat="1" ht="39" customHeight="1">
      <c r="A23" s="136"/>
      <c r="B23" s="135"/>
      <c r="C23" s="137"/>
      <c r="D23" s="138"/>
      <c r="E23" s="140"/>
      <c r="F23" s="140"/>
      <c r="G23" s="120"/>
      <c r="H23" s="123"/>
      <c r="I23" s="123"/>
      <c r="J23" s="129"/>
      <c r="K23" s="123"/>
      <c r="L23" s="126"/>
      <c r="M23" s="133"/>
      <c r="N23" s="133"/>
      <c r="O23" s="126"/>
      <c r="P23" s="46"/>
      <c r="Q23" s="73">
        <v>44456</v>
      </c>
      <c r="R23" s="85">
        <v>270400.68</v>
      </c>
      <c r="S23" s="55"/>
    </row>
    <row r="24" spans="1:19" s="59" customFormat="1" ht="39" customHeight="1">
      <c r="A24" s="136"/>
      <c r="B24" s="135"/>
      <c r="C24" s="137"/>
      <c r="D24" s="138"/>
      <c r="E24" s="141"/>
      <c r="F24" s="141"/>
      <c r="G24" s="121"/>
      <c r="H24" s="124"/>
      <c r="I24" s="124"/>
      <c r="J24" s="130"/>
      <c r="K24" s="124"/>
      <c r="L24" s="127"/>
      <c r="M24" s="134"/>
      <c r="N24" s="134"/>
      <c r="O24" s="127"/>
      <c r="P24" s="46"/>
      <c r="Q24" s="73">
        <v>44489</v>
      </c>
      <c r="R24" s="85">
        <v>261678.08</v>
      </c>
      <c r="S24" s="55"/>
    </row>
    <row r="25" spans="1:19" s="71" customFormat="1" ht="30.75" customHeight="1">
      <c r="A25" s="87" t="s">
        <v>64</v>
      </c>
      <c r="B25" s="88"/>
      <c r="C25" s="88"/>
      <c r="D25" s="89"/>
      <c r="E25" s="63"/>
      <c r="F25" s="63"/>
      <c r="G25" s="64"/>
      <c r="H25" s="60"/>
      <c r="I25" s="60"/>
      <c r="J25" s="60"/>
      <c r="K25" s="60"/>
      <c r="L25" s="65"/>
      <c r="M25" s="66"/>
      <c r="N25" s="67"/>
      <c r="O25" s="65"/>
      <c r="P25" s="68"/>
      <c r="Q25" s="69"/>
      <c r="R25" s="57">
        <f>SUM(R15:R24)</f>
        <v>2651575.8700000006</v>
      </c>
      <c r="S25" s="70"/>
    </row>
    <row r="26" spans="1:19" ht="36" customHeight="1">
      <c r="A26" s="87" t="s">
        <v>65</v>
      </c>
      <c r="B26" s="88"/>
      <c r="C26" s="88"/>
      <c r="D26" s="89"/>
      <c r="E26" s="23"/>
      <c r="F26" s="50"/>
      <c r="G26" s="24"/>
      <c r="H26" s="25"/>
      <c r="I26" s="25"/>
      <c r="J26" s="26"/>
      <c r="K26" s="47"/>
      <c r="L26" s="48">
        <f>SUM(L15:L25)</f>
        <v>50000000</v>
      </c>
      <c r="M26" s="48">
        <f>SUM(M15:M25)</f>
        <v>0</v>
      </c>
      <c r="N26" s="48">
        <f>SUM(N15:N25)</f>
        <v>0</v>
      </c>
      <c r="O26" s="48">
        <f>SUM(O15:O25)</f>
        <v>50000000</v>
      </c>
      <c r="P26" s="48"/>
      <c r="Q26" s="48"/>
      <c r="R26" s="48">
        <f>R25</f>
        <v>2651575.8700000006</v>
      </c>
      <c r="S26" s="48"/>
    </row>
    <row r="27" spans="6:18" ht="12.75">
      <c r="F27" s="49"/>
      <c r="O27" s="52"/>
      <c r="R27" s="54"/>
    </row>
    <row r="28" spans="3:17" ht="15">
      <c r="C28" s="6" t="s">
        <v>49</v>
      </c>
      <c r="D28" s="5"/>
      <c r="E28" s="5"/>
      <c r="F28" s="51"/>
      <c r="G28" s="5"/>
      <c r="H28" s="5"/>
      <c r="I28" s="5"/>
      <c r="J28" s="5"/>
      <c r="K28" s="5"/>
      <c r="L28" s="5"/>
      <c r="M28" s="5"/>
      <c r="N28" s="5"/>
      <c r="O28" s="53"/>
      <c r="P28" s="5"/>
      <c r="Q28" s="4"/>
    </row>
    <row r="29" spans="3:17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4"/>
    </row>
    <row r="30" spans="1:19" ht="23.25" customHeight="1">
      <c r="A30" s="90" t="s">
        <v>0</v>
      </c>
      <c r="B30" s="86" t="s">
        <v>1</v>
      </c>
      <c r="C30" s="86" t="s">
        <v>2</v>
      </c>
      <c r="D30" s="86" t="s">
        <v>3</v>
      </c>
      <c r="E30" s="86" t="s">
        <v>4</v>
      </c>
      <c r="F30" s="86" t="s">
        <v>5</v>
      </c>
      <c r="G30" s="86" t="s">
        <v>6</v>
      </c>
      <c r="H30" s="86" t="s">
        <v>7</v>
      </c>
      <c r="I30" s="86"/>
      <c r="J30" s="86"/>
      <c r="K30" s="86" t="s">
        <v>42</v>
      </c>
      <c r="L30" s="86"/>
      <c r="M30" s="86"/>
      <c r="N30" s="86"/>
      <c r="O30" s="86" t="s">
        <v>53</v>
      </c>
      <c r="P30" s="86" t="s">
        <v>17</v>
      </c>
      <c r="Q30" s="86"/>
      <c r="R30" s="86"/>
      <c r="S30" s="86" t="s">
        <v>19</v>
      </c>
    </row>
    <row r="31" spans="1:19" ht="21">
      <c r="A31" s="90"/>
      <c r="B31" s="86"/>
      <c r="C31" s="86"/>
      <c r="D31" s="86"/>
      <c r="E31" s="86"/>
      <c r="F31" s="86"/>
      <c r="G31" s="86"/>
      <c r="H31" s="95" t="s">
        <v>8</v>
      </c>
      <c r="I31" s="95"/>
      <c r="J31" s="8" t="s">
        <v>11</v>
      </c>
      <c r="K31" s="109" t="s">
        <v>12</v>
      </c>
      <c r="L31" s="109"/>
      <c r="M31" s="95" t="s">
        <v>16</v>
      </c>
      <c r="N31" s="95"/>
      <c r="O31" s="86"/>
      <c r="P31" s="90" t="s">
        <v>18</v>
      </c>
      <c r="Q31" s="90" t="s">
        <v>13</v>
      </c>
      <c r="R31" s="90" t="s">
        <v>14</v>
      </c>
      <c r="S31" s="86"/>
    </row>
    <row r="32" spans="1:19" ht="12.75">
      <c r="A32" s="90"/>
      <c r="B32" s="86"/>
      <c r="C32" s="86"/>
      <c r="D32" s="86"/>
      <c r="E32" s="86"/>
      <c r="F32" s="86"/>
      <c r="G32" s="86"/>
      <c r="H32" s="96" t="s">
        <v>9</v>
      </c>
      <c r="I32" s="96" t="s">
        <v>10</v>
      </c>
      <c r="J32" s="96" t="s">
        <v>15</v>
      </c>
      <c r="K32" s="96" t="s">
        <v>13</v>
      </c>
      <c r="L32" s="96" t="s">
        <v>14</v>
      </c>
      <c r="M32" s="96" t="s">
        <v>13</v>
      </c>
      <c r="N32" s="96" t="s">
        <v>14</v>
      </c>
      <c r="O32" s="86"/>
      <c r="P32" s="90"/>
      <c r="Q32" s="90"/>
      <c r="R32" s="90"/>
      <c r="S32" s="86"/>
    </row>
    <row r="33" spans="1:19" ht="30" customHeight="1">
      <c r="A33" s="90"/>
      <c r="B33" s="86"/>
      <c r="C33" s="86"/>
      <c r="D33" s="86"/>
      <c r="E33" s="86"/>
      <c r="F33" s="86"/>
      <c r="G33" s="86"/>
      <c r="H33" s="97"/>
      <c r="I33" s="97"/>
      <c r="J33" s="97"/>
      <c r="K33" s="97"/>
      <c r="L33" s="97"/>
      <c r="M33" s="97"/>
      <c r="N33" s="97"/>
      <c r="O33" s="86"/>
      <c r="P33" s="90"/>
      <c r="Q33" s="90"/>
      <c r="R33" s="90"/>
      <c r="S33" s="86"/>
    </row>
    <row r="34" spans="1:19" ht="28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3:17" ht="15">
      <c r="C35" s="6" t="s">
        <v>47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4"/>
    </row>
    <row r="36" ht="12.75">
      <c r="S36" s="9" t="s">
        <v>40</v>
      </c>
    </row>
    <row r="37" spans="1:19" ht="24" customHeight="1">
      <c r="A37" s="90" t="s">
        <v>0</v>
      </c>
      <c r="B37" s="86" t="s">
        <v>1</v>
      </c>
      <c r="C37" s="86" t="s">
        <v>2</v>
      </c>
      <c r="D37" s="86" t="s">
        <v>3</v>
      </c>
      <c r="E37" s="86" t="s">
        <v>4</v>
      </c>
      <c r="F37" s="86" t="s">
        <v>5</v>
      </c>
      <c r="G37" s="86" t="s">
        <v>6</v>
      </c>
      <c r="H37" s="86" t="s">
        <v>7</v>
      </c>
      <c r="I37" s="86"/>
      <c r="J37" s="86"/>
      <c r="K37" s="86" t="s">
        <v>43</v>
      </c>
      <c r="L37" s="86"/>
      <c r="M37" s="86"/>
      <c r="N37" s="86"/>
      <c r="O37" s="86" t="s">
        <v>20</v>
      </c>
      <c r="P37" s="86" t="s">
        <v>17</v>
      </c>
      <c r="Q37" s="86"/>
      <c r="R37" s="86"/>
      <c r="S37" s="86" t="s">
        <v>19</v>
      </c>
    </row>
    <row r="38" spans="1:19" ht="21">
      <c r="A38" s="90"/>
      <c r="B38" s="86"/>
      <c r="C38" s="86"/>
      <c r="D38" s="86"/>
      <c r="E38" s="86"/>
      <c r="F38" s="86"/>
      <c r="G38" s="86"/>
      <c r="H38" s="95" t="s">
        <v>8</v>
      </c>
      <c r="I38" s="95"/>
      <c r="J38" s="8" t="s">
        <v>11</v>
      </c>
      <c r="K38" s="109" t="s">
        <v>12</v>
      </c>
      <c r="L38" s="109"/>
      <c r="M38" s="95" t="s">
        <v>16</v>
      </c>
      <c r="N38" s="95"/>
      <c r="O38" s="86"/>
      <c r="P38" s="90" t="s">
        <v>18</v>
      </c>
      <c r="Q38" s="90" t="s">
        <v>13</v>
      </c>
      <c r="R38" s="90" t="s">
        <v>14</v>
      </c>
      <c r="S38" s="86"/>
    </row>
    <row r="39" spans="1:19" ht="12.75">
      <c r="A39" s="90"/>
      <c r="B39" s="86"/>
      <c r="C39" s="86"/>
      <c r="D39" s="86"/>
      <c r="E39" s="86"/>
      <c r="F39" s="86"/>
      <c r="G39" s="86"/>
      <c r="H39" s="96" t="s">
        <v>9</v>
      </c>
      <c r="I39" s="96" t="s">
        <v>10</v>
      </c>
      <c r="J39" s="96" t="s">
        <v>15</v>
      </c>
      <c r="K39" s="96" t="s">
        <v>13</v>
      </c>
      <c r="L39" s="96" t="s">
        <v>14</v>
      </c>
      <c r="M39" s="96" t="s">
        <v>13</v>
      </c>
      <c r="N39" s="96" t="s">
        <v>14</v>
      </c>
      <c r="O39" s="86"/>
      <c r="P39" s="90"/>
      <c r="Q39" s="90"/>
      <c r="R39" s="90"/>
      <c r="S39" s="86"/>
    </row>
    <row r="40" spans="1:19" ht="24" customHeight="1">
      <c r="A40" s="90"/>
      <c r="B40" s="86"/>
      <c r="C40" s="86"/>
      <c r="D40" s="86"/>
      <c r="E40" s="86"/>
      <c r="F40" s="86"/>
      <c r="G40" s="86"/>
      <c r="H40" s="97"/>
      <c r="I40" s="97"/>
      <c r="J40" s="97"/>
      <c r="K40" s="97"/>
      <c r="L40" s="97"/>
      <c r="M40" s="97"/>
      <c r="N40" s="97"/>
      <c r="O40" s="86"/>
      <c r="P40" s="90"/>
      <c r="Q40" s="90"/>
      <c r="R40" s="90"/>
      <c r="S40" s="86"/>
    </row>
    <row r="41" spans="1:19" ht="27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2:17" ht="15">
      <c r="B42" s="7" t="s">
        <v>48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"/>
    </row>
    <row r="43" spans="3:17" ht="12.7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4"/>
    </row>
    <row r="44" spans="1:19" ht="27.75" customHeight="1">
      <c r="A44" s="90" t="s">
        <v>0</v>
      </c>
      <c r="B44" s="86" t="s">
        <v>1</v>
      </c>
      <c r="C44" s="86" t="s">
        <v>2</v>
      </c>
      <c r="D44" s="86" t="s">
        <v>3</v>
      </c>
      <c r="E44" s="86" t="s">
        <v>4</v>
      </c>
      <c r="F44" s="86" t="s">
        <v>5</v>
      </c>
      <c r="G44" s="86" t="s">
        <v>6</v>
      </c>
      <c r="H44" s="86" t="s">
        <v>7</v>
      </c>
      <c r="I44" s="86"/>
      <c r="J44" s="86"/>
      <c r="K44" s="86" t="s">
        <v>50</v>
      </c>
      <c r="L44" s="86"/>
      <c r="M44" s="86"/>
      <c r="N44" s="86"/>
      <c r="O44" s="86" t="s">
        <v>46</v>
      </c>
      <c r="P44" s="86" t="s">
        <v>17</v>
      </c>
      <c r="Q44" s="86"/>
      <c r="R44" s="86"/>
      <c r="S44" s="86" t="s">
        <v>19</v>
      </c>
    </row>
    <row r="45" spans="1:19" ht="21">
      <c r="A45" s="90"/>
      <c r="B45" s="86"/>
      <c r="C45" s="86"/>
      <c r="D45" s="86"/>
      <c r="E45" s="86"/>
      <c r="F45" s="86"/>
      <c r="G45" s="86"/>
      <c r="H45" s="95" t="s">
        <v>8</v>
      </c>
      <c r="I45" s="95"/>
      <c r="J45" s="8" t="s">
        <v>11</v>
      </c>
      <c r="K45" s="109" t="s">
        <v>12</v>
      </c>
      <c r="L45" s="109"/>
      <c r="M45" s="95" t="s">
        <v>16</v>
      </c>
      <c r="N45" s="95"/>
      <c r="O45" s="86"/>
      <c r="P45" s="90" t="s">
        <v>18</v>
      </c>
      <c r="Q45" s="90" t="s">
        <v>13</v>
      </c>
      <c r="R45" s="90" t="s">
        <v>14</v>
      </c>
      <c r="S45" s="86"/>
    </row>
    <row r="46" spans="1:19" ht="12.75">
      <c r="A46" s="90"/>
      <c r="B46" s="86"/>
      <c r="C46" s="86"/>
      <c r="D46" s="86"/>
      <c r="E46" s="86"/>
      <c r="F46" s="86"/>
      <c r="G46" s="86"/>
      <c r="H46" s="96" t="s">
        <v>9</v>
      </c>
      <c r="I46" s="96" t="s">
        <v>10</v>
      </c>
      <c r="J46" s="96" t="s">
        <v>15</v>
      </c>
      <c r="K46" s="96" t="s">
        <v>13</v>
      </c>
      <c r="L46" s="96" t="s">
        <v>14</v>
      </c>
      <c r="M46" s="96" t="s">
        <v>13</v>
      </c>
      <c r="N46" s="96" t="s">
        <v>14</v>
      </c>
      <c r="O46" s="86"/>
      <c r="P46" s="90"/>
      <c r="Q46" s="90"/>
      <c r="R46" s="90"/>
      <c r="S46" s="86"/>
    </row>
    <row r="47" spans="1:19" ht="70.5" customHeight="1">
      <c r="A47" s="90"/>
      <c r="B47" s="86"/>
      <c r="C47" s="86"/>
      <c r="D47" s="86"/>
      <c r="E47" s="86"/>
      <c r="F47" s="86"/>
      <c r="G47" s="86"/>
      <c r="H47" s="97"/>
      <c r="I47" s="97"/>
      <c r="J47" s="97"/>
      <c r="K47" s="97"/>
      <c r="L47" s="97"/>
      <c r="M47" s="97"/>
      <c r="N47" s="97"/>
      <c r="O47" s="86"/>
      <c r="P47" s="90"/>
      <c r="Q47" s="90"/>
      <c r="R47" s="90"/>
      <c r="S47" s="86"/>
    </row>
    <row r="48" spans="1:19" ht="100.5" customHeight="1">
      <c r="A48" s="101"/>
      <c r="B48" s="103"/>
      <c r="C48" s="105"/>
      <c r="D48" s="107"/>
      <c r="E48" s="91"/>
      <c r="F48" s="93"/>
      <c r="G48" s="28"/>
      <c r="H48" s="30"/>
      <c r="I48" s="30"/>
      <c r="J48" s="39"/>
      <c r="K48" s="37"/>
      <c r="L48" s="36"/>
      <c r="M48" s="37"/>
      <c r="N48" s="38"/>
      <c r="O48" s="33"/>
      <c r="P48" s="35"/>
      <c r="Q48" s="37"/>
      <c r="R48" s="36"/>
      <c r="S48" s="24"/>
    </row>
    <row r="49" spans="1:19" ht="15.75" customHeight="1" hidden="1">
      <c r="A49" s="102"/>
      <c r="B49" s="104"/>
      <c r="C49" s="106"/>
      <c r="D49" s="108"/>
      <c r="E49" s="92"/>
      <c r="F49" s="94"/>
      <c r="G49" s="29"/>
      <c r="H49" s="31"/>
      <c r="I49" s="29"/>
      <c r="J49" s="29"/>
      <c r="K49" s="29"/>
      <c r="L49" s="32"/>
      <c r="M49" s="31"/>
      <c r="N49" s="34"/>
      <c r="O49" s="34"/>
      <c r="P49" s="35"/>
      <c r="Q49" s="31"/>
      <c r="R49" s="32"/>
      <c r="S49" s="29"/>
    </row>
    <row r="50" spans="1:19" ht="105" customHeight="1">
      <c r="A50" s="41"/>
      <c r="B50" s="40"/>
      <c r="C50" s="20"/>
      <c r="D50" s="42"/>
      <c r="E50" s="43"/>
      <c r="F50" s="44"/>
      <c r="G50" s="24"/>
      <c r="H50" s="37"/>
      <c r="I50" s="37"/>
      <c r="J50" s="45"/>
      <c r="K50" s="29"/>
      <c r="L50" s="32"/>
      <c r="M50" s="31"/>
      <c r="N50" s="34"/>
      <c r="O50" s="38"/>
      <c r="P50" s="35"/>
      <c r="Q50" s="31"/>
      <c r="R50" s="32"/>
      <c r="S50" s="29"/>
    </row>
    <row r="51" spans="1:19" ht="24" customHeight="1">
      <c r="A51" s="98"/>
      <c r="B51" s="99"/>
      <c r="C51" s="99"/>
      <c r="D51" s="100"/>
      <c r="E51" s="3"/>
      <c r="F51" s="3"/>
      <c r="G51" s="3"/>
      <c r="H51" s="3"/>
      <c r="I51" s="3"/>
      <c r="J51" s="3"/>
      <c r="K51" s="3"/>
      <c r="L51" s="27"/>
      <c r="M51" s="22"/>
      <c r="N51" s="27"/>
      <c r="O51" s="27"/>
      <c r="P51" s="3"/>
      <c r="Q51" s="3"/>
      <c r="R51" s="27"/>
      <c r="S51" s="3"/>
    </row>
    <row r="52" ht="17.25" customHeight="1"/>
  </sheetData>
  <sheetProtection/>
  <mergeCells count="119">
    <mergeCell ref="B15:B24"/>
    <mergeCell ref="A15:A24"/>
    <mergeCell ref="C15:C24"/>
    <mergeCell ref="D15:D24"/>
    <mergeCell ref="E15:E24"/>
    <mergeCell ref="F15:F24"/>
    <mergeCell ref="H32:H33"/>
    <mergeCell ref="L32:L33"/>
    <mergeCell ref="K12:L12"/>
    <mergeCell ref="M15:M24"/>
    <mergeCell ref="G11:G14"/>
    <mergeCell ref="K11:N11"/>
    <mergeCell ref="N15:N24"/>
    <mergeCell ref="C8:Q9"/>
    <mergeCell ref="Q12:Q14"/>
    <mergeCell ref="K31:L31"/>
    <mergeCell ref="G15:G24"/>
    <mergeCell ref="K15:K24"/>
    <mergeCell ref="L15:L24"/>
    <mergeCell ref="H15:H24"/>
    <mergeCell ref="I15:I24"/>
    <mergeCell ref="J15:J24"/>
    <mergeCell ref="O15:O24"/>
    <mergeCell ref="R12:R14"/>
    <mergeCell ref="S11:S14"/>
    <mergeCell ref="A11:A14"/>
    <mergeCell ref="B11:B14"/>
    <mergeCell ref="C11:C14"/>
    <mergeCell ref="D11:D14"/>
    <mergeCell ref="E11:E14"/>
    <mergeCell ref="F11:F14"/>
    <mergeCell ref="P12:P14"/>
    <mergeCell ref="S37:S40"/>
    <mergeCell ref="Q38:Q40"/>
    <mergeCell ref="R38:R40"/>
    <mergeCell ref="P37:R37"/>
    <mergeCell ref="M1:S3"/>
    <mergeCell ref="H11:J11"/>
    <mergeCell ref="H12:I12"/>
    <mergeCell ref="O11:O14"/>
    <mergeCell ref="P11:R11"/>
    <mergeCell ref="M12:N12"/>
    <mergeCell ref="S30:S33"/>
    <mergeCell ref="Q31:Q33"/>
    <mergeCell ref="P31:P33"/>
    <mergeCell ref="M32:M33"/>
    <mergeCell ref="N32:N33"/>
    <mergeCell ref="M31:N31"/>
    <mergeCell ref="R31:R33"/>
    <mergeCell ref="P30:R30"/>
    <mergeCell ref="K30:N30"/>
    <mergeCell ref="H38:I38"/>
    <mergeCell ref="K38:L38"/>
    <mergeCell ref="M38:N38"/>
    <mergeCell ref="P38:P40"/>
    <mergeCell ref="N39:N40"/>
    <mergeCell ref="K39:K40"/>
    <mergeCell ref="K37:N37"/>
    <mergeCell ref="O30:O33"/>
    <mergeCell ref="L39:L40"/>
    <mergeCell ref="O37:O40"/>
    <mergeCell ref="M39:M40"/>
    <mergeCell ref="K32:K33"/>
    <mergeCell ref="S44:S47"/>
    <mergeCell ref="K45:L45"/>
    <mergeCell ref="M45:N45"/>
    <mergeCell ref="P45:P47"/>
    <mergeCell ref="Q45:Q47"/>
    <mergeCell ref="R45:R47"/>
    <mergeCell ref="L46:L47"/>
    <mergeCell ref="M46:M47"/>
    <mergeCell ref="O44:O47"/>
    <mergeCell ref="P44:R44"/>
    <mergeCell ref="N46:N47"/>
    <mergeCell ref="K46:K47"/>
    <mergeCell ref="K44:N44"/>
    <mergeCell ref="H46:H47"/>
    <mergeCell ref="I46:I47"/>
    <mergeCell ref="J46:J47"/>
    <mergeCell ref="H45:I45"/>
    <mergeCell ref="H44:J44"/>
    <mergeCell ref="A44:A47"/>
    <mergeCell ref="B44:B47"/>
    <mergeCell ref="G30:G33"/>
    <mergeCell ref="E30:E33"/>
    <mergeCell ref="F44:F47"/>
    <mergeCell ref="A37:A40"/>
    <mergeCell ref="B37:B40"/>
    <mergeCell ref="F37:F40"/>
    <mergeCell ref="G37:G40"/>
    <mergeCell ref="E44:E47"/>
    <mergeCell ref="A51:D51"/>
    <mergeCell ref="G44:G47"/>
    <mergeCell ref="H39:H40"/>
    <mergeCell ref="C44:C47"/>
    <mergeCell ref="D44:D47"/>
    <mergeCell ref="C37:C40"/>
    <mergeCell ref="A48:A49"/>
    <mergeCell ref="B48:B49"/>
    <mergeCell ref="C48:C49"/>
    <mergeCell ref="D48:D49"/>
    <mergeCell ref="E48:E49"/>
    <mergeCell ref="F48:F49"/>
    <mergeCell ref="E37:E40"/>
    <mergeCell ref="H31:I31"/>
    <mergeCell ref="H30:J30"/>
    <mergeCell ref="H37:J37"/>
    <mergeCell ref="J32:J33"/>
    <mergeCell ref="I32:I33"/>
    <mergeCell ref="I39:I40"/>
    <mergeCell ref="J39:J40"/>
    <mergeCell ref="D37:D40"/>
    <mergeCell ref="F30:F33"/>
    <mergeCell ref="A25:D25"/>
    <mergeCell ref="B30:B33"/>
    <mergeCell ref="C30:C33"/>
    <mergeCell ref="D30:D33"/>
    <mergeCell ref="A30:A33"/>
    <mergeCell ref="A26:D26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50" r:id="rId1"/>
  <rowBreaks count="2" manualBreakCount="2">
    <brk id="26" min="4" max="18" man="1"/>
    <brk id="56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1"/>
  <sheetViews>
    <sheetView view="pageBreakPreview" zoomScale="80" zoomScaleSheetLayoutView="80" zoomScalePageLayoutView="0" workbookViewId="0" topLeftCell="A1">
      <selection activeCell="A15" sqref="A15"/>
    </sheetView>
  </sheetViews>
  <sheetFormatPr defaultColWidth="9.00390625" defaultRowHeight="12.75"/>
  <cols>
    <col min="1" max="1" width="29.625" style="75" customWidth="1"/>
    <col min="2" max="2" width="15.75390625" style="75" customWidth="1"/>
    <col min="3" max="3" width="14.375" style="75" customWidth="1"/>
    <col min="4" max="4" width="15.25390625" style="75" customWidth="1"/>
    <col min="5" max="5" width="13.625" style="75" bestFit="1" customWidth="1"/>
    <col min="6" max="6" width="16.125" style="75" customWidth="1"/>
    <col min="7" max="8" width="13.875" style="75" bestFit="1" customWidth="1"/>
    <col min="9" max="9" width="16.375" style="75" customWidth="1"/>
    <col min="10" max="10" width="14.25390625" style="75" customWidth="1"/>
    <col min="11" max="11" width="14.75390625" style="75" customWidth="1"/>
    <col min="12" max="12" width="14.375" style="75" customWidth="1"/>
    <col min="13" max="13" width="14.875" style="75" customWidth="1"/>
    <col min="14" max="14" width="13.25390625" style="75" customWidth="1"/>
    <col min="15" max="15" width="14.125" style="75" customWidth="1"/>
  </cols>
  <sheetData>
    <row r="1" spans="3:12" ht="12.75">
      <c r="C1" s="142" t="s">
        <v>39</v>
      </c>
      <c r="D1" s="142"/>
      <c r="E1" s="142"/>
      <c r="F1" s="142"/>
      <c r="G1" s="142"/>
      <c r="H1" s="142"/>
      <c r="I1" s="142"/>
      <c r="J1" s="142"/>
      <c r="K1" s="142"/>
      <c r="L1" s="142"/>
    </row>
    <row r="2" spans="3:12" ht="12.75"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4" spans="1:15" ht="34.5" customHeight="1">
      <c r="A4" s="76"/>
      <c r="B4" s="74" t="s">
        <v>21</v>
      </c>
      <c r="C4" s="15" t="s">
        <v>22</v>
      </c>
      <c r="D4" s="15" t="s">
        <v>23</v>
      </c>
      <c r="E4" s="15" t="s">
        <v>24</v>
      </c>
      <c r="F4" s="15" t="s">
        <v>25</v>
      </c>
      <c r="G4" s="15" t="s">
        <v>26</v>
      </c>
      <c r="H4" s="15" t="s">
        <v>27</v>
      </c>
      <c r="I4" s="15" t="s">
        <v>28</v>
      </c>
      <c r="J4" s="15" t="s">
        <v>29</v>
      </c>
      <c r="K4" s="15" t="s">
        <v>30</v>
      </c>
      <c r="L4" s="15" t="s">
        <v>31</v>
      </c>
      <c r="M4" s="15" t="s">
        <v>32</v>
      </c>
      <c r="N4" s="15" t="s">
        <v>33</v>
      </c>
      <c r="O4" s="74" t="s">
        <v>34</v>
      </c>
    </row>
    <row r="5" spans="1:15" ht="95.25" customHeight="1">
      <c r="A5" s="18" t="s">
        <v>35</v>
      </c>
      <c r="B5" s="56">
        <v>50000000</v>
      </c>
      <c r="C5" s="56">
        <v>50000000</v>
      </c>
      <c r="D5" s="56">
        <v>50000000</v>
      </c>
      <c r="E5" s="56">
        <v>50000000</v>
      </c>
      <c r="F5" s="56">
        <v>50000000</v>
      </c>
      <c r="G5" s="56">
        <v>50000000</v>
      </c>
      <c r="H5" s="56">
        <v>50000000</v>
      </c>
      <c r="I5" s="56">
        <v>50000000</v>
      </c>
      <c r="J5" s="56">
        <v>50000000</v>
      </c>
      <c r="K5" s="56">
        <v>50000000</v>
      </c>
      <c r="L5" s="56">
        <v>50000000</v>
      </c>
      <c r="M5" s="56">
        <v>0</v>
      </c>
      <c r="N5" s="56">
        <v>0</v>
      </c>
      <c r="O5" s="56">
        <v>0</v>
      </c>
    </row>
    <row r="6" spans="1:15" ht="114.75" customHeight="1">
      <c r="A6" s="12" t="s">
        <v>36</v>
      </c>
      <c r="B6" s="56">
        <v>0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56">
        <v>0</v>
      </c>
    </row>
    <row r="7" spans="1:15" ht="82.5" customHeight="1">
      <c r="A7" s="19" t="s">
        <v>37</v>
      </c>
      <c r="B7" s="56">
        <v>0</v>
      </c>
      <c r="C7" s="56">
        <v>0</v>
      </c>
      <c r="D7" s="56">
        <v>0</v>
      </c>
      <c r="E7" s="56">
        <v>0</v>
      </c>
      <c r="F7" s="56">
        <v>0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</row>
    <row r="8" spans="1:15" ht="118.5" customHeight="1">
      <c r="A8" s="12" t="s">
        <v>44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</row>
    <row r="9" spans="1:15" ht="28.5" customHeight="1">
      <c r="A9" s="13" t="s">
        <v>38</v>
      </c>
      <c r="B9" s="56">
        <f>SUM(B5:B8)</f>
        <v>50000000</v>
      </c>
      <c r="C9" s="56">
        <f aca="true" t="shared" si="0" ref="C9:O9">SUM(C5:C8)</f>
        <v>50000000</v>
      </c>
      <c r="D9" s="56">
        <f t="shared" si="0"/>
        <v>50000000</v>
      </c>
      <c r="E9" s="56">
        <f t="shared" si="0"/>
        <v>50000000</v>
      </c>
      <c r="F9" s="56">
        <f t="shared" si="0"/>
        <v>50000000</v>
      </c>
      <c r="G9" s="56">
        <f t="shared" si="0"/>
        <v>50000000</v>
      </c>
      <c r="H9" s="56">
        <f t="shared" si="0"/>
        <v>50000000</v>
      </c>
      <c r="I9" s="56">
        <f t="shared" si="0"/>
        <v>50000000</v>
      </c>
      <c r="J9" s="56">
        <f t="shared" si="0"/>
        <v>50000000</v>
      </c>
      <c r="K9" s="56">
        <f t="shared" si="0"/>
        <v>50000000</v>
      </c>
      <c r="L9" s="56">
        <f t="shared" si="0"/>
        <v>50000000</v>
      </c>
      <c r="M9" s="56">
        <f t="shared" si="0"/>
        <v>0</v>
      </c>
      <c r="N9" s="56">
        <f t="shared" si="0"/>
        <v>0</v>
      </c>
      <c r="O9" s="56">
        <f t="shared" si="0"/>
        <v>0</v>
      </c>
    </row>
    <row r="10" ht="15">
      <c r="A10" s="77"/>
    </row>
    <row r="12" spans="1:144" ht="18" customHeight="1">
      <c r="A12" s="143" t="s">
        <v>62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79"/>
      <c r="N12" s="79"/>
      <c r="O12" s="79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</row>
    <row r="13" spans="1:144" ht="18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9"/>
      <c r="N13" s="79"/>
      <c r="O13" s="79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</row>
    <row r="14" spans="1:15" ht="20.25">
      <c r="A14" s="144" t="s">
        <v>61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</row>
    <row r="15" ht="27" customHeight="1"/>
    <row r="16" spans="1:12" ht="20.25">
      <c r="A16" s="145" t="s">
        <v>59</v>
      </c>
      <c r="B16" s="145"/>
      <c r="C16" s="145"/>
      <c r="D16" s="145"/>
      <c r="E16" s="145"/>
      <c r="F16" s="145"/>
      <c r="G16" s="145"/>
      <c r="H16" s="145"/>
      <c r="K16" s="146"/>
      <c r="L16" s="146"/>
    </row>
    <row r="17" ht="20.25" customHeight="1">
      <c r="A17" s="77" t="s">
        <v>60</v>
      </c>
    </row>
    <row r="19" ht="1.5" customHeight="1"/>
    <row r="20" ht="27.75" customHeight="1">
      <c r="A20" s="80"/>
    </row>
    <row r="21" ht="19.5" customHeight="1">
      <c r="A21" s="80"/>
    </row>
  </sheetData>
  <sheetProtection/>
  <mergeCells count="5">
    <mergeCell ref="C1:L2"/>
    <mergeCell ref="A12:L12"/>
    <mergeCell ref="A14:O14"/>
    <mergeCell ref="A16:H16"/>
    <mergeCell ref="K16:L16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Ирина</cp:lastModifiedBy>
  <cp:lastPrinted>2021-09-29T04:57:03Z</cp:lastPrinted>
  <dcterms:created xsi:type="dcterms:W3CDTF">2010-11-19T07:54:43Z</dcterms:created>
  <dcterms:modified xsi:type="dcterms:W3CDTF">2021-10-25T10:36:42Z</dcterms:modified>
  <cp:category/>
  <cp:version/>
  <cp:contentType/>
  <cp:contentStatus/>
</cp:coreProperties>
</file>