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1-4'!$11:$14</definedName>
    <definedName name="_xlnm.Print_Area" localSheetId="1">'раздел 5'!$A$1:$O$18</definedName>
    <definedName name="_xlnm.Print_Area" localSheetId="0">'разделы 1-4'!$A$1:$S$53</definedName>
  </definedNames>
  <calcPr fullCalcOnLoad="1"/>
</workbook>
</file>

<file path=xl/sharedStrings.xml><?xml version="1.0" encoding="utf-8"?>
<sst xmlns="http://schemas.openxmlformats.org/spreadsheetml/2006/main" count="156" uniqueCount="70">
  <si>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</si>
  <si>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</si>
  <si>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</si>
  <si>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</si>
  <si>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</si>
  <si>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</si>
  <si>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</si>
  <si>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</si>
  <si>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</si>
  <si>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</si>
  <si>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</si>
  <si>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</si>
  <si>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</si>
  <si>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</si>
  <si>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</si>
  <si>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</si>
  <si>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</si>
  <si>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</si>
  <si>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</si>
  <si>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</si>
  <si>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</si>
  <si>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</si>
  <si>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</si>
  <si>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</si>
  <si>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</si>
  <si>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</si>
  <si>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</si>
  <si>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</si>
  <si>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</si>
  <si>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</si>
  <si>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</si>
  <si>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</si>
  <si>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</si>
  <si>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</si>
  <si>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</si>
  <si>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</si>
  <si>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</si>
  <si>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</si>
  <si>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</si>
  <si>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</si>
  <si>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</si>
  <si>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</si>
  <si>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</si>
  <si>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</si>
  <si>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</si>
  <si>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</si>
  <si>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</si>
  <si>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</si>
  <si>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</si>
  <si>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Задолженность на _____</t>
  </si>
  <si>
    <t>Погашение долговых обязательств</t>
  </si>
  <si>
    <t xml:space="preserve">Кредитный договор с ПАО "Сбербанк России"                                                                                                       </t>
  </si>
  <si>
    <t>№ 01390020/86051100 от 19.10.2020 г.</t>
  </si>
  <si>
    <t>Решение Клинцовского городского Совета народных депутатов № № 7-121 от 31.07.2020</t>
  </si>
  <si>
    <t>Евтихова Нина Леонтьевна</t>
  </si>
  <si>
    <t>8(48336)4-16-34; 374</t>
  </si>
  <si>
    <t>Изменение обязательств в течение 2022 года</t>
  </si>
  <si>
    <t>Решение Клинцовского городского Совета народных депутатов                     № 7-361 от 06.07.2022</t>
  </si>
  <si>
    <t>погашение долговых обязательств в виде обязательств по кредитам, полученным  от кредитных организаций</t>
  </si>
  <si>
    <t xml:space="preserve">Соглашение с департаментом финансов Брянской области о предоставлении  из областного бюджета
бюджетного кредита 
 </t>
  </si>
  <si>
    <t>IV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</si>
  <si>
    <t xml:space="preserve">соглашение № 9 от 08.07.2022 </t>
  </si>
  <si>
    <t>Муниципальная долговая книга бюджета городского округа "город Клинцы Брянской области"</t>
  </si>
  <si>
    <t>_______________________ № 05/ ________</t>
  </si>
  <si>
    <t>Задолженность на 01.10.2022 г.</t>
  </si>
  <si>
    <t>итого (проценты за 2022 год) на 01.10.2022 г.</t>
  </si>
  <si>
    <t>ВСЕГО (проценты за 2022 год) на 01.10.2022 г.</t>
  </si>
  <si>
    <t>ИТОГО (проценты за 2022 год) на 01.10.2022 г.</t>
  </si>
  <si>
    <t>Задолженность на 01.10.2022</t>
  </si>
  <si>
    <t>Всего муниципальный  долг на 01.10.2022 года: 49 500 000 рублей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</si>
</sst>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  <numFmt numFmtId="179" formatCode="0.00;[Red]0.00"/>
    <numFmt numFmtId="180" formatCode="#,##0.00;[Red]#,##0.00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10" fillId="33" borderId="0" xfId="0" applyFont="1" applyFill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12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vertical="top" wrapText="1"/>
    </xf>
    <xf numFmtId="0" fontId="8" fillId="0" borderId="0" xfId="0" applyFont="1" applyAlignment="1">
      <alignment/>
    </xf>
    <xf numFmtId="4" fontId="5" fillId="34" borderId="10" xfId="0" applyNumberFormat="1" applyFont="1" applyFill="1" applyBorder="1" applyAlignment="1">
      <alignment horizontal="center" vertical="center"/>
    </xf>
    <xf numFmtId="14" fontId="5" fillId="34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wrapText="1"/>
    </xf>
    <xf numFmtId="0" fontId="8" fillId="0" borderId="0" xfId="0" applyFont="1" applyAlignment="1">
      <alignment vertical="center"/>
    </xf>
    <xf numFmtId="0" fontId="8" fillId="34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4" fontId="11" fillId="0" borderId="0" xfId="0" applyNumberFormat="1" applyFont="1" applyAlignment="1">
      <alignment/>
    </xf>
    <xf numFmtId="0" fontId="5" fillId="0" borderId="0" xfId="0" applyFont="1" applyAlignment="1">
      <alignment/>
    </xf>
    <xf numFmtId="1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1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4" fontId="9" fillId="34" borderId="14" xfId="0" applyNumberFormat="1" applyFont="1" applyFill="1" applyBorder="1" applyAlignment="1">
      <alignment horizontal="center" vertical="center" wrapText="1"/>
    </xf>
    <xf numFmtId="4" fontId="9" fillId="34" borderId="15" xfId="0" applyNumberFormat="1" applyFont="1" applyFill="1" applyBorder="1" applyAlignment="1">
      <alignment horizontal="center" vertical="center" wrapText="1"/>
    </xf>
    <xf numFmtId="4" fontId="9" fillId="34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 shrinkToFit="1"/>
    </xf>
    <xf numFmtId="0" fontId="8" fillId="34" borderId="12" xfId="0" applyFont="1" applyFill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4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view="pageBreakPreview" zoomScale="90" zoomScaleSheetLayoutView="90" zoomScalePageLayoutView="0" workbookViewId="0" topLeftCell="A4">
      <selection activeCell="M14" sqref="M14"/>
    </sheetView>
  </sheetViews>
  <sheetFormatPr defaultColWidth="9.00390625" defaultRowHeight="12.75"/>
  <cols>
    <col min="1" max="1" width="3.625" style="34" customWidth="1"/>
    <col min="2" max="2" width="15.75390625" style="34" customWidth="1"/>
    <col min="3" max="3" width="15.00390625" style="34" customWidth="1"/>
    <col min="4" max="4" width="14.875" style="34" customWidth="1"/>
    <col min="5" max="5" width="22.00390625" style="34" customWidth="1"/>
    <col min="6" max="6" width="12.375" style="34" customWidth="1"/>
    <col min="7" max="7" width="16.125" style="34" customWidth="1"/>
    <col min="8" max="8" width="12.625" style="34" customWidth="1"/>
    <col min="9" max="9" width="13.25390625" style="34" customWidth="1"/>
    <col min="10" max="10" width="12.875" style="34" customWidth="1"/>
    <col min="11" max="11" width="11.875" style="34" customWidth="1"/>
    <col min="12" max="12" width="15.125" style="34" customWidth="1"/>
    <col min="13" max="13" width="10.875" style="34" customWidth="1"/>
    <col min="14" max="14" width="16.25390625" style="34" customWidth="1"/>
    <col min="15" max="15" width="18.75390625" style="34" customWidth="1"/>
    <col min="16" max="16" width="10.375" style="34" customWidth="1"/>
    <col min="17" max="17" width="12.00390625" style="34" customWidth="1"/>
    <col min="18" max="18" width="14.875" style="34" customWidth="1"/>
    <col min="19" max="19" width="9.125" style="34" customWidth="1"/>
  </cols>
  <sheetData>
    <row r="1" spans="13:19" ht="12.75" hidden="1">
      <c r="M1" s="95" t="s">
        <v>41</v>
      </c>
      <c r="N1" s="95"/>
      <c r="O1" s="95"/>
      <c r="P1" s="95"/>
      <c r="Q1" s="95"/>
      <c r="R1" s="95"/>
      <c r="S1" s="95"/>
    </row>
    <row r="2" spans="13:19" ht="12.75" hidden="1">
      <c r="M2" s="95"/>
      <c r="N2" s="95"/>
      <c r="O2" s="95"/>
      <c r="P2" s="95"/>
      <c r="Q2" s="95"/>
      <c r="R2" s="95"/>
      <c r="S2" s="95"/>
    </row>
    <row r="3" spans="13:19" ht="24.75" customHeight="1" hidden="1">
      <c r="M3" s="95"/>
      <c r="N3" s="95"/>
      <c r="O3" s="95"/>
      <c r="P3" s="95"/>
      <c r="Q3" s="95"/>
      <c r="R3" s="95"/>
      <c r="S3" s="95"/>
    </row>
    <row r="4" spans="1:19" ht="19.5" customHeight="1">
      <c r="A4" s="34" t="s">
        <v>63</v>
      </c>
      <c r="M4" s="42"/>
      <c r="N4" s="42"/>
      <c r="O4" s="42"/>
      <c r="P4" s="42"/>
      <c r="Q4" s="42"/>
      <c r="R4" s="42"/>
      <c r="S4" s="42"/>
    </row>
    <row r="5" spans="1:19" s="23" customFormat="1" ht="18" customHeight="1">
      <c r="A5" s="46"/>
      <c r="B5" s="47"/>
      <c r="C5" s="47"/>
      <c r="D5" s="47"/>
      <c r="E5" s="46"/>
      <c r="F5" s="46"/>
      <c r="G5" s="46"/>
      <c r="H5" s="46"/>
      <c r="I5" s="46"/>
      <c r="J5" s="46"/>
      <c r="K5" s="46"/>
      <c r="L5" s="46"/>
      <c r="M5" s="48"/>
      <c r="N5" s="48"/>
      <c r="O5" s="48"/>
      <c r="P5" s="48"/>
      <c r="Q5" s="48"/>
      <c r="R5" s="48"/>
      <c r="S5" s="48"/>
    </row>
    <row r="6" spans="3:17" ht="18.75">
      <c r="C6" s="49" t="s">
        <v>62</v>
      </c>
      <c r="D6" s="49"/>
      <c r="E6" s="49"/>
      <c r="F6" s="49"/>
      <c r="G6" s="49"/>
      <c r="H6" s="49"/>
      <c r="I6" s="49"/>
      <c r="J6" s="49"/>
      <c r="K6" s="49"/>
      <c r="L6" s="49"/>
      <c r="M6" s="50"/>
      <c r="N6" s="50"/>
      <c r="O6" s="49"/>
      <c r="P6" s="49"/>
      <c r="Q6" s="49"/>
    </row>
    <row r="8" spans="3:17" ht="12.75" customHeight="1">
      <c r="C8" s="100" t="s">
        <v>48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3:17" ht="12.75" customHeight="1"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0" ht="12.75">
      <c r="S10" s="3" t="s">
        <v>40</v>
      </c>
    </row>
    <row r="11" spans="1:22" ht="33" customHeight="1">
      <c r="A11" s="101" t="s">
        <v>0</v>
      </c>
      <c r="B11" s="84" t="s">
        <v>1</v>
      </c>
      <c r="C11" s="96" t="s">
        <v>2</v>
      </c>
      <c r="D11" s="84" t="s">
        <v>3</v>
      </c>
      <c r="E11" s="84" t="s">
        <v>4</v>
      </c>
      <c r="F11" s="84" t="s">
        <v>5</v>
      </c>
      <c r="G11" s="84" t="s">
        <v>6</v>
      </c>
      <c r="H11" s="84" t="s">
        <v>7</v>
      </c>
      <c r="I11" s="84"/>
      <c r="J11" s="84"/>
      <c r="K11" s="84" t="s">
        <v>56</v>
      </c>
      <c r="L11" s="84"/>
      <c r="M11" s="84"/>
      <c r="N11" s="84"/>
      <c r="O11" s="96" t="s">
        <v>64</v>
      </c>
      <c r="P11" s="84" t="s">
        <v>17</v>
      </c>
      <c r="Q11" s="84"/>
      <c r="R11" s="84"/>
      <c r="S11" s="84" t="s">
        <v>19</v>
      </c>
      <c r="T11" s="1"/>
      <c r="U11" s="1"/>
      <c r="V11" s="1"/>
    </row>
    <row r="12" spans="1:19" ht="29.25" customHeight="1">
      <c r="A12" s="101"/>
      <c r="B12" s="84"/>
      <c r="C12" s="96"/>
      <c r="D12" s="84"/>
      <c r="E12" s="84"/>
      <c r="F12" s="84"/>
      <c r="G12" s="84"/>
      <c r="H12" s="92" t="s">
        <v>8</v>
      </c>
      <c r="I12" s="92"/>
      <c r="J12" s="6" t="s">
        <v>11</v>
      </c>
      <c r="K12" s="102" t="s">
        <v>12</v>
      </c>
      <c r="L12" s="102"/>
      <c r="M12" s="98" t="s">
        <v>16</v>
      </c>
      <c r="N12" s="99"/>
      <c r="O12" s="96"/>
      <c r="P12" s="89" t="s">
        <v>18</v>
      </c>
      <c r="Q12" s="89" t="s">
        <v>13</v>
      </c>
      <c r="R12" s="89" t="s">
        <v>14</v>
      </c>
      <c r="S12" s="84"/>
    </row>
    <row r="13" spans="1:19" ht="1.5" customHeight="1" hidden="1">
      <c r="A13" s="101"/>
      <c r="B13" s="84"/>
      <c r="C13" s="96"/>
      <c r="D13" s="84"/>
      <c r="E13" s="84"/>
      <c r="F13" s="84"/>
      <c r="G13" s="84"/>
      <c r="H13" s="8" t="s">
        <v>9</v>
      </c>
      <c r="I13" s="8" t="s">
        <v>10</v>
      </c>
      <c r="J13" s="6"/>
      <c r="K13" s="8"/>
      <c r="L13" s="8"/>
      <c r="M13" s="8"/>
      <c r="N13" s="8"/>
      <c r="O13" s="96"/>
      <c r="P13" s="89"/>
      <c r="Q13" s="89"/>
      <c r="R13" s="89"/>
      <c r="S13" s="84"/>
    </row>
    <row r="14" spans="1:19" ht="127.5" customHeight="1">
      <c r="A14" s="101"/>
      <c r="B14" s="84"/>
      <c r="C14" s="96"/>
      <c r="D14" s="84"/>
      <c r="E14" s="84"/>
      <c r="F14" s="84"/>
      <c r="G14" s="84"/>
      <c r="H14" s="7" t="s">
        <v>9</v>
      </c>
      <c r="I14" s="7" t="s">
        <v>10</v>
      </c>
      <c r="J14" s="9" t="s">
        <v>15</v>
      </c>
      <c r="K14" s="7" t="s">
        <v>13</v>
      </c>
      <c r="L14" s="7" t="s">
        <v>14</v>
      </c>
      <c r="M14" s="7" t="s">
        <v>13</v>
      </c>
      <c r="N14" s="7" t="s">
        <v>14</v>
      </c>
      <c r="O14" s="97"/>
      <c r="P14" s="89"/>
      <c r="Q14" s="89"/>
      <c r="R14" s="89"/>
      <c r="S14" s="84"/>
    </row>
    <row r="15" spans="1:19" s="21" customFormat="1" ht="39" customHeight="1">
      <c r="A15" s="111">
        <v>1</v>
      </c>
      <c r="B15" s="107" t="s">
        <v>51</v>
      </c>
      <c r="C15" s="108">
        <v>50000000</v>
      </c>
      <c r="D15" s="109" t="s">
        <v>53</v>
      </c>
      <c r="E15" s="115" t="s">
        <v>52</v>
      </c>
      <c r="F15" s="115" t="s">
        <v>50</v>
      </c>
      <c r="G15" s="117"/>
      <c r="H15" s="103">
        <v>44124</v>
      </c>
      <c r="I15" s="103">
        <v>44852</v>
      </c>
      <c r="J15" s="111">
        <v>6.3675</v>
      </c>
      <c r="K15" s="103">
        <v>44124</v>
      </c>
      <c r="L15" s="69">
        <v>49500000</v>
      </c>
      <c r="M15" s="71">
        <v>44753</v>
      </c>
      <c r="N15" s="113">
        <v>49500000</v>
      </c>
      <c r="O15" s="69">
        <f>L15-N15</f>
        <v>0</v>
      </c>
      <c r="P15" s="14" t="s">
        <v>45</v>
      </c>
      <c r="Q15" s="20">
        <v>44585</v>
      </c>
      <c r="R15" s="18">
        <v>250425.92</v>
      </c>
      <c r="S15" s="17"/>
    </row>
    <row r="16" spans="1:19" s="21" customFormat="1" ht="39" customHeight="1">
      <c r="A16" s="112"/>
      <c r="B16" s="107"/>
      <c r="C16" s="108"/>
      <c r="D16" s="110"/>
      <c r="E16" s="116"/>
      <c r="F16" s="116"/>
      <c r="G16" s="118"/>
      <c r="H16" s="104"/>
      <c r="I16" s="104"/>
      <c r="J16" s="112"/>
      <c r="K16" s="104"/>
      <c r="L16" s="105"/>
      <c r="M16" s="106"/>
      <c r="N16" s="114"/>
      <c r="O16" s="105"/>
      <c r="P16" s="14" t="s">
        <v>45</v>
      </c>
      <c r="Q16" s="41">
        <v>44614</v>
      </c>
      <c r="R16" s="18">
        <v>267696.68</v>
      </c>
      <c r="S16" s="17"/>
    </row>
    <row r="17" spans="1:19" s="21" customFormat="1" ht="39" customHeight="1">
      <c r="A17" s="112"/>
      <c r="B17" s="107"/>
      <c r="C17" s="108"/>
      <c r="D17" s="110"/>
      <c r="E17" s="116"/>
      <c r="F17" s="116"/>
      <c r="G17" s="118"/>
      <c r="H17" s="104"/>
      <c r="I17" s="104"/>
      <c r="J17" s="112"/>
      <c r="K17" s="104"/>
      <c r="L17" s="105"/>
      <c r="M17" s="106"/>
      <c r="N17" s="114"/>
      <c r="O17" s="105"/>
      <c r="P17" s="14" t="s">
        <v>45</v>
      </c>
      <c r="Q17" s="20">
        <v>44641</v>
      </c>
      <c r="R17" s="18">
        <v>241790.55</v>
      </c>
      <c r="S17" s="17"/>
    </row>
    <row r="18" spans="1:19" s="21" customFormat="1" ht="39" customHeight="1">
      <c r="A18" s="112"/>
      <c r="B18" s="107"/>
      <c r="C18" s="108"/>
      <c r="D18" s="110"/>
      <c r="E18" s="116"/>
      <c r="F18" s="116"/>
      <c r="G18" s="118"/>
      <c r="H18" s="104"/>
      <c r="I18" s="104"/>
      <c r="J18" s="112"/>
      <c r="K18" s="104"/>
      <c r="L18" s="105"/>
      <c r="M18" s="106"/>
      <c r="N18" s="114"/>
      <c r="O18" s="105"/>
      <c r="P18" s="14" t="s">
        <v>45</v>
      </c>
      <c r="Q18" s="20">
        <v>44672</v>
      </c>
      <c r="R18" s="18">
        <v>267696.68</v>
      </c>
      <c r="S18" s="17"/>
    </row>
    <row r="19" spans="1:19" s="21" customFormat="1" ht="39" customHeight="1">
      <c r="A19" s="112"/>
      <c r="B19" s="107"/>
      <c r="C19" s="108"/>
      <c r="D19" s="110"/>
      <c r="E19" s="116"/>
      <c r="F19" s="116"/>
      <c r="G19" s="118"/>
      <c r="H19" s="104"/>
      <c r="I19" s="104"/>
      <c r="J19" s="112"/>
      <c r="K19" s="104"/>
      <c r="L19" s="105"/>
      <c r="M19" s="106"/>
      <c r="N19" s="114"/>
      <c r="O19" s="105"/>
      <c r="P19" s="14" t="s">
        <v>45</v>
      </c>
      <c r="Q19" s="20">
        <v>44701</v>
      </c>
      <c r="R19" s="18">
        <v>259061.3</v>
      </c>
      <c r="S19" s="17"/>
    </row>
    <row r="20" spans="1:19" s="21" customFormat="1" ht="39" customHeight="1">
      <c r="A20" s="112"/>
      <c r="B20" s="107"/>
      <c r="C20" s="108"/>
      <c r="D20" s="110"/>
      <c r="E20" s="116"/>
      <c r="F20" s="116"/>
      <c r="G20" s="118"/>
      <c r="H20" s="104"/>
      <c r="I20" s="104"/>
      <c r="J20" s="112"/>
      <c r="K20" s="104"/>
      <c r="L20" s="105"/>
      <c r="M20" s="106"/>
      <c r="N20" s="114"/>
      <c r="O20" s="105"/>
      <c r="P20" s="14" t="s">
        <v>45</v>
      </c>
      <c r="Q20" s="41">
        <v>44733</v>
      </c>
      <c r="R20" s="18">
        <v>267696.68</v>
      </c>
      <c r="S20" s="17"/>
    </row>
    <row r="21" spans="1:19" s="21" customFormat="1" ht="39" customHeight="1">
      <c r="A21" s="112"/>
      <c r="B21" s="107"/>
      <c r="C21" s="108"/>
      <c r="D21" s="110"/>
      <c r="E21" s="116"/>
      <c r="F21" s="116"/>
      <c r="G21" s="118"/>
      <c r="H21" s="104"/>
      <c r="I21" s="104"/>
      <c r="J21" s="112"/>
      <c r="K21" s="104"/>
      <c r="L21" s="105"/>
      <c r="M21" s="106"/>
      <c r="N21" s="114"/>
      <c r="O21" s="105"/>
      <c r="P21" s="14" t="s">
        <v>45</v>
      </c>
      <c r="Q21" s="20">
        <v>44753</v>
      </c>
      <c r="R21" s="18">
        <v>120895.27</v>
      </c>
      <c r="S21" s="17"/>
    </row>
    <row r="22" spans="1:19" s="21" customFormat="1" ht="39" customHeight="1">
      <c r="A22" s="112"/>
      <c r="B22" s="107"/>
      <c r="C22" s="108"/>
      <c r="D22" s="110"/>
      <c r="E22" s="116"/>
      <c r="F22" s="116"/>
      <c r="G22" s="118"/>
      <c r="H22" s="104"/>
      <c r="I22" s="104"/>
      <c r="J22" s="112"/>
      <c r="K22" s="104"/>
      <c r="L22" s="105"/>
      <c r="M22" s="106"/>
      <c r="N22" s="114"/>
      <c r="O22" s="105"/>
      <c r="P22" s="14"/>
      <c r="Q22" s="20"/>
      <c r="R22" s="18"/>
      <c r="S22" s="17"/>
    </row>
    <row r="23" spans="1:19" s="32" customFormat="1" ht="30.75" customHeight="1">
      <c r="A23" s="75" t="s">
        <v>65</v>
      </c>
      <c r="B23" s="76"/>
      <c r="C23" s="76"/>
      <c r="D23" s="77"/>
      <c r="E23" s="24"/>
      <c r="F23" s="24"/>
      <c r="G23" s="25"/>
      <c r="H23" s="22"/>
      <c r="I23" s="22"/>
      <c r="J23" s="22"/>
      <c r="K23" s="22"/>
      <c r="L23" s="26"/>
      <c r="M23" s="27"/>
      <c r="N23" s="28"/>
      <c r="O23" s="26"/>
      <c r="P23" s="29"/>
      <c r="Q23" s="30"/>
      <c r="R23" s="19">
        <f>SUM(R15:R22)</f>
        <v>1675263.0799999998</v>
      </c>
      <c r="S23" s="31"/>
    </row>
    <row r="24" spans="1:19" ht="36" customHeight="1">
      <c r="A24" s="75" t="s">
        <v>66</v>
      </c>
      <c r="B24" s="76"/>
      <c r="C24" s="76"/>
      <c r="D24" s="77"/>
      <c r="E24" s="13"/>
      <c r="F24" s="16"/>
      <c r="G24" s="51"/>
      <c r="H24" s="20"/>
      <c r="I24" s="20"/>
      <c r="J24" s="52"/>
      <c r="K24" s="53"/>
      <c r="L24" s="54">
        <f>SUM(L15:L23)</f>
        <v>49500000</v>
      </c>
      <c r="M24" s="54"/>
      <c r="N24" s="54">
        <f>SUM(N15:N23)</f>
        <v>49500000</v>
      </c>
      <c r="O24" s="54">
        <f>SUM(O15:O23)</f>
        <v>0</v>
      </c>
      <c r="P24" s="54"/>
      <c r="Q24" s="54"/>
      <c r="R24" s="54">
        <f>R23</f>
        <v>1675263.0799999998</v>
      </c>
      <c r="S24" s="54"/>
    </row>
    <row r="25" spans="6:18" ht="12.75">
      <c r="F25" s="15"/>
      <c r="O25" s="55"/>
      <c r="R25" s="56"/>
    </row>
    <row r="26" spans="3:17" ht="14.25">
      <c r="C26" s="57" t="s">
        <v>47</v>
      </c>
      <c r="D26" s="58"/>
      <c r="E26" s="58"/>
      <c r="F26" s="59"/>
      <c r="G26" s="58"/>
      <c r="H26" s="58"/>
      <c r="I26" s="58"/>
      <c r="J26" s="58"/>
      <c r="K26" s="58"/>
      <c r="L26" s="58"/>
      <c r="M26" s="58"/>
      <c r="N26" s="58"/>
      <c r="O26" s="60"/>
      <c r="P26" s="58"/>
      <c r="Q26" s="61"/>
    </row>
    <row r="27" spans="3:17" ht="12.75"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61"/>
    </row>
    <row r="28" spans="1:19" ht="23.25" customHeight="1">
      <c r="A28" s="78" t="s">
        <v>0</v>
      </c>
      <c r="B28" s="74" t="s">
        <v>1</v>
      </c>
      <c r="C28" s="74" t="s">
        <v>2</v>
      </c>
      <c r="D28" s="74" t="s">
        <v>3</v>
      </c>
      <c r="E28" s="74" t="s">
        <v>4</v>
      </c>
      <c r="F28" s="74" t="s">
        <v>5</v>
      </c>
      <c r="G28" s="74" t="s">
        <v>6</v>
      </c>
      <c r="H28" s="74" t="s">
        <v>7</v>
      </c>
      <c r="I28" s="74"/>
      <c r="J28" s="74"/>
      <c r="K28" s="74" t="s">
        <v>42</v>
      </c>
      <c r="L28" s="74"/>
      <c r="M28" s="74"/>
      <c r="N28" s="74"/>
      <c r="O28" s="74" t="s">
        <v>49</v>
      </c>
      <c r="P28" s="74" t="s">
        <v>17</v>
      </c>
      <c r="Q28" s="74"/>
      <c r="R28" s="74"/>
      <c r="S28" s="74" t="s">
        <v>19</v>
      </c>
    </row>
    <row r="29" spans="1:19" ht="21">
      <c r="A29" s="78"/>
      <c r="B29" s="74"/>
      <c r="C29" s="74"/>
      <c r="D29" s="74"/>
      <c r="E29" s="74"/>
      <c r="F29" s="74"/>
      <c r="G29" s="74"/>
      <c r="H29" s="81" t="s">
        <v>8</v>
      </c>
      <c r="I29" s="81"/>
      <c r="J29" s="2" t="s">
        <v>11</v>
      </c>
      <c r="K29" s="94" t="s">
        <v>12</v>
      </c>
      <c r="L29" s="94"/>
      <c r="M29" s="81" t="s">
        <v>16</v>
      </c>
      <c r="N29" s="81"/>
      <c r="O29" s="74"/>
      <c r="P29" s="78" t="s">
        <v>18</v>
      </c>
      <c r="Q29" s="78" t="s">
        <v>13</v>
      </c>
      <c r="R29" s="78" t="s">
        <v>14</v>
      </c>
      <c r="S29" s="74"/>
    </row>
    <row r="30" spans="1:19" ht="12.75">
      <c r="A30" s="78"/>
      <c r="B30" s="74"/>
      <c r="C30" s="74"/>
      <c r="D30" s="74"/>
      <c r="E30" s="74"/>
      <c r="F30" s="74"/>
      <c r="G30" s="74"/>
      <c r="H30" s="82" t="s">
        <v>9</v>
      </c>
      <c r="I30" s="82" t="s">
        <v>10</v>
      </c>
      <c r="J30" s="82" t="s">
        <v>15</v>
      </c>
      <c r="K30" s="82" t="s">
        <v>13</v>
      </c>
      <c r="L30" s="82" t="s">
        <v>14</v>
      </c>
      <c r="M30" s="82" t="s">
        <v>13</v>
      </c>
      <c r="N30" s="82" t="s">
        <v>14</v>
      </c>
      <c r="O30" s="74"/>
      <c r="P30" s="78"/>
      <c r="Q30" s="78"/>
      <c r="R30" s="78"/>
      <c r="S30" s="74"/>
    </row>
    <row r="31" spans="1:19" ht="30" customHeight="1">
      <c r="A31" s="78"/>
      <c r="B31" s="74"/>
      <c r="C31" s="74"/>
      <c r="D31" s="74"/>
      <c r="E31" s="74"/>
      <c r="F31" s="74"/>
      <c r="G31" s="74"/>
      <c r="H31" s="83"/>
      <c r="I31" s="83"/>
      <c r="J31" s="83"/>
      <c r="K31" s="83"/>
      <c r="L31" s="83"/>
      <c r="M31" s="83"/>
      <c r="N31" s="83"/>
      <c r="O31" s="74"/>
      <c r="P31" s="78"/>
      <c r="Q31" s="78"/>
      <c r="R31" s="78"/>
      <c r="S31" s="74"/>
    </row>
    <row r="32" spans="1:19" ht="28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3:17" ht="14.25">
      <c r="C33" s="57" t="s">
        <v>46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61"/>
    </row>
    <row r="34" ht="12.75">
      <c r="S34" s="3" t="s">
        <v>40</v>
      </c>
    </row>
    <row r="35" spans="1:19" ht="24" customHeight="1">
      <c r="A35" s="78" t="s">
        <v>0</v>
      </c>
      <c r="B35" s="74" t="s">
        <v>1</v>
      </c>
      <c r="C35" s="74" t="s">
        <v>2</v>
      </c>
      <c r="D35" s="74" t="s">
        <v>3</v>
      </c>
      <c r="E35" s="74" t="s">
        <v>4</v>
      </c>
      <c r="F35" s="74" t="s">
        <v>5</v>
      </c>
      <c r="G35" s="74" t="s">
        <v>6</v>
      </c>
      <c r="H35" s="74" t="s">
        <v>7</v>
      </c>
      <c r="I35" s="74"/>
      <c r="J35" s="74"/>
      <c r="K35" s="74" t="s">
        <v>43</v>
      </c>
      <c r="L35" s="74"/>
      <c r="M35" s="74"/>
      <c r="N35" s="74"/>
      <c r="O35" s="74" t="s">
        <v>20</v>
      </c>
      <c r="P35" s="74" t="s">
        <v>17</v>
      </c>
      <c r="Q35" s="74"/>
      <c r="R35" s="74"/>
      <c r="S35" s="74" t="s">
        <v>19</v>
      </c>
    </row>
    <row r="36" spans="1:19" ht="21">
      <c r="A36" s="78"/>
      <c r="B36" s="74"/>
      <c r="C36" s="74"/>
      <c r="D36" s="74"/>
      <c r="E36" s="74"/>
      <c r="F36" s="74"/>
      <c r="G36" s="74"/>
      <c r="H36" s="81" t="s">
        <v>8</v>
      </c>
      <c r="I36" s="81"/>
      <c r="J36" s="2" t="s">
        <v>11</v>
      </c>
      <c r="K36" s="94" t="s">
        <v>12</v>
      </c>
      <c r="L36" s="94"/>
      <c r="M36" s="81" t="s">
        <v>16</v>
      </c>
      <c r="N36" s="81"/>
      <c r="O36" s="74"/>
      <c r="P36" s="78" t="s">
        <v>18</v>
      </c>
      <c r="Q36" s="78" t="s">
        <v>13</v>
      </c>
      <c r="R36" s="78" t="s">
        <v>14</v>
      </c>
      <c r="S36" s="74"/>
    </row>
    <row r="37" spans="1:19" ht="12.75">
      <c r="A37" s="78"/>
      <c r="B37" s="74"/>
      <c r="C37" s="74"/>
      <c r="D37" s="74"/>
      <c r="E37" s="74"/>
      <c r="F37" s="74"/>
      <c r="G37" s="74"/>
      <c r="H37" s="82" t="s">
        <v>9</v>
      </c>
      <c r="I37" s="82" t="s">
        <v>10</v>
      </c>
      <c r="J37" s="82" t="s">
        <v>15</v>
      </c>
      <c r="K37" s="82" t="s">
        <v>13</v>
      </c>
      <c r="L37" s="82" t="s">
        <v>14</v>
      </c>
      <c r="M37" s="82" t="s">
        <v>13</v>
      </c>
      <c r="N37" s="82" t="s">
        <v>14</v>
      </c>
      <c r="O37" s="74"/>
      <c r="P37" s="78"/>
      <c r="Q37" s="78"/>
      <c r="R37" s="78"/>
      <c r="S37" s="74"/>
    </row>
    <row r="38" spans="1:19" ht="24" customHeight="1">
      <c r="A38" s="78"/>
      <c r="B38" s="74"/>
      <c r="C38" s="74"/>
      <c r="D38" s="74"/>
      <c r="E38" s="74"/>
      <c r="F38" s="74"/>
      <c r="G38" s="74"/>
      <c r="H38" s="83"/>
      <c r="I38" s="83"/>
      <c r="J38" s="83"/>
      <c r="K38" s="83"/>
      <c r="L38" s="83"/>
      <c r="M38" s="83"/>
      <c r="N38" s="83"/>
      <c r="O38" s="74"/>
      <c r="P38" s="78"/>
      <c r="Q38" s="78"/>
      <c r="R38" s="78"/>
      <c r="S38" s="74"/>
    </row>
    <row r="39" spans="1:19" ht="27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2:17" ht="14.25">
      <c r="B40" s="57" t="s">
        <v>60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61"/>
    </row>
    <row r="41" spans="3:17" ht="12.75"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61"/>
    </row>
    <row r="42" spans="1:19" s="43" customFormat="1" ht="30.75" customHeight="1">
      <c r="A42" s="89" t="s">
        <v>0</v>
      </c>
      <c r="B42" s="84" t="s">
        <v>1</v>
      </c>
      <c r="C42" s="84" t="s">
        <v>2</v>
      </c>
      <c r="D42" s="84" t="s">
        <v>3</v>
      </c>
      <c r="E42" s="84" t="s">
        <v>4</v>
      </c>
      <c r="F42" s="84" t="s">
        <v>5</v>
      </c>
      <c r="G42" s="84" t="s">
        <v>6</v>
      </c>
      <c r="H42" s="84" t="s">
        <v>7</v>
      </c>
      <c r="I42" s="84"/>
      <c r="J42" s="84"/>
      <c r="K42" s="84" t="s">
        <v>56</v>
      </c>
      <c r="L42" s="84"/>
      <c r="M42" s="84"/>
      <c r="N42" s="84"/>
      <c r="O42" s="84" t="s">
        <v>68</v>
      </c>
      <c r="P42" s="84" t="s">
        <v>17</v>
      </c>
      <c r="Q42" s="84"/>
      <c r="R42" s="84"/>
      <c r="S42" s="84" t="s">
        <v>19</v>
      </c>
    </row>
    <row r="43" spans="1:19" s="43" customFormat="1" ht="31.5">
      <c r="A43" s="89"/>
      <c r="B43" s="84"/>
      <c r="C43" s="84"/>
      <c r="D43" s="84"/>
      <c r="E43" s="84"/>
      <c r="F43" s="84"/>
      <c r="G43" s="84"/>
      <c r="H43" s="92" t="s">
        <v>8</v>
      </c>
      <c r="I43" s="92"/>
      <c r="J43" s="6" t="s">
        <v>11</v>
      </c>
      <c r="K43" s="93" t="s">
        <v>12</v>
      </c>
      <c r="L43" s="93"/>
      <c r="M43" s="92" t="s">
        <v>16</v>
      </c>
      <c r="N43" s="92"/>
      <c r="O43" s="84"/>
      <c r="P43" s="89" t="s">
        <v>18</v>
      </c>
      <c r="Q43" s="89" t="s">
        <v>13</v>
      </c>
      <c r="R43" s="89" t="s">
        <v>14</v>
      </c>
      <c r="S43" s="84"/>
    </row>
    <row r="44" spans="1:19" s="43" customFormat="1" ht="15">
      <c r="A44" s="89"/>
      <c r="B44" s="84"/>
      <c r="C44" s="84"/>
      <c r="D44" s="84"/>
      <c r="E44" s="84"/>
      <c r="F44" s="84"/>
      <c r="G44" s="84"/>
      <c r="H44" s="90" t="s">
        <v>9</v>
      </c>
      <c r="I44" s="90" t="s">
        <v>10</v>
      </c>
      <c r="J44" s="90" t="s">
        <v>15</v>
      </c>
      <c r="K44" s="90" t="s">
        <v>13</v>
      </c>
      <c r="L44" s="90" t="s">
        <v>14</v>
      </c>
      <c r="M44" s="90" t="s">
        <v>13</v>
      </c>
      <c r="N44" s="90" t="s">
        <v>14</v>
      </c>
      <c r="O44" s="84"/>
      <c r="P44" s="89"/>
      <c r="Q44" s="89"/>
      <c r="R44" s="89"/>
      <c r="S44" s="84"/>
    </row>
    <row r="45" spans="1:19" s="43" customFormat="1" ht="70.5" customHeight="1">
      <c r="A45" s="89"/>
      <c r="B45" s="84"/>
      <c r="C45" s="84"/>
      <c r="D45" s="84"/>
      <c r="E45" s="84"/>
      <c r="F45" s="84"/>
      <c r="G45" s="84"/>
      <c r="H45" s="91"/>
      <c r="I45" s="91"/>
      <c r="J45" s="91"/>
      <c r="K45" s="91"/>
      <c r="L45" s="91"/>
      <c r="M45" s="91"/>
      <c r="N45" s="91"/>
      <c r="O45" s="84"/>
      <c r="P45" s="89"/>
      <c r="Q45" s="89"/>
      <c r="R45" s="89"/>
      <c r="S45" s="84"/>
    </row>
    <row r="46" spans="1:19" s="44" customFormat="1" ht="57" customHeight="1">
      <c r="A46" s="85">
        <v>1</v>
      </c>
      <c r="B46" s="67" t="s">
        <v>59</v>
      </c>
      <c r="C46" s="69">
        <v>49500000</v>
      </c>
      <c r="D46" s="87" t="s">
        <v>57</v>
      </c>
      <c r="E46" s="79" t="s">
        <v>61</v>
      </c>
      <c r="F46" s="67" t="s">
        <v>58</v>
      </c>
      <c r="G46" s="67"/>
      <c r="H46" s="71">
        <v>44750</v>
      </c>
      <c r="I46" s="71">
        <v>46570</v>
      </c>
      <c r="J46" s="67">
        <v>0.1</v>
      </c>
      <c r="K46" s="71">
        <v>44750</v>
      </c>
      <c r="L46" s="72">
        <v>49500000</v>
      </c>
      <c r="M46" s="67"/>
      <c r="N46" s="67"/>
      <c r="O46" s="69">
        <v>49500000</v>
      </c>
      <c r="P46" s="45"/>
      <c r="Q46" s="62"/>
      <c r="R46" s="63"/>
      <c r="S46" s="51"/>
    </row>
    <row r="47" spans="1:19" s="44" customFormat="1" ht="57" customHeight="1">
      <c r="A47" s="86"/>
      <c r="B47" s="68"/>
      <c r="C47" s="70"/>
      <c r="D47" s="88"/>
      <c r="E47" s="80"/>
      <c r="F47" s="68"/>
      <c r="G47" s="68"/>
      <c r="H47" s="68"/>
      <c r="I47" s="68"/>
      <c r="J47" s="68"/>
      <c r="K47" s="68"/>
      <c r="L47" s="73"/>
      <c r="M47" s="68"/>
      <c r="N47" s="68"/>
      <c r="O47" s="70"/>
      <c r="P47" s="45"/>
      <c r="Q47" s="64"/>
      <c r="R47" s="65"/>
      <c r="S47" s="66"/>
    </row>
    <row r="48" spans="1:19" ht="36" customHeight="1">
      <c r="A48" s="75" t="s">
        <v>67</v>
      </c>
      <c r="B48" s="76"/>
      <c r="C48" s="76"/>
      <c r="D48" s="77"/>
      <c r="E48" s="13"/>
      <c r="F48" s="16"/>
      <c r="G48" s="51"/>
      <c r="H48" s="20"/>
      <c r="I48" s="20"/>
      <c r="J48" s="52"/>
      <c r="K48" s="53"/>
      <c r="L48" s="54">
        <f>SUM(L39:L47)</f>
        <v>49500000</v>
      </c>
      <c r="M48" s="54"/>
      <c r="N48" s="54">
        <f>SUM(N39:N47)</f>
        <v>0</v>
      </c>
      <c r="O48" s="54">
        <f>SUM(O39:O47)</f>
        <v>49500000</v>
      </c>
      <c r="P48" s="54"/>
      <c r="Q48" s="54"/>
      <c r="R48" s="54">
        <f>R47</f>
        <v>0</v>
      </c>
      <c r="S48" s="54"/>
    </row>
    <row r="49" ht="17.25" customHeight="1"/>
  </sheetData>
  <sheetProtection/>
  <mergeCells count="128">
    <mergeCell ref="A15:A22"/>
    <mergeCell ref="H30:H31"/>
    <mergeCell ref="L30:L31"/>
    <mergeCell ref="N15:N22"/>
    <mergeCell ref="O15:O22"/>
    <mergeCell ref="E15:E22"/>
    <mergeCell ref="F15:F22"/>
    <mergeCell ref="G15:G22"/>
    <mergeCell ref="H15:H22"/>
    <mergeCell ref="I15:I22"/>
    <mergeCell ref="F11:F14"/>
    <mergeCell ref="K15:K22"/>
    <mergeCell ref="L15:L22"/>
    <mergeCell ref="M15:M22"/>
    <mergeCell ref="B15:B22"/>
    <mergeCell ref="C15:C22"/>
    <mergeCell ref="D15:D22"/>
    <mergeCell ref="J15:J22"/>
    <mergeCell ref="S11:S14"/>
    <mergeCell ref="R29:R31"/>
    <mergeCell ref="A11:A14"/>
    <mergeCell ref="B11:B14"/>
    <mergeCell ref="C11:C14"/>
    <mergeCell ref="D11:D14"/>
    <mergeCell ref="E11:E14"/>
    <mergeCell ref="K12:L12"/>
    <mergeCell ref="G11:G14"/>
    <mergeCell ref="K11:N11"/>
    <mergeCell ref="S35:S38"/>
    <mergeCell ref="Q36:Q38"/>
    <mergeCell ref="R36:R38"/>
    <mergeCell ref="P35:R35"/>
    <mergeCell ref="S28:S31"/>
    <mergeCell ref="Q29:Q31"/>
    <mergeCell ref="P29:P31"/>
    <mergeCell ref="P28:R28"/>
    <mergeCell ref="M1:S3"/>
    <mergeCell ref="H11:J11"/>
    <mergeCell ref="H12:I12"/>
    <mergeCell ref="O11:O14"/>
    <mergeCell ref="P11:R11"/>
    <mergeCell ref="M12:N12"/>
    <mergeCell ref="C8:Q9"/>
    <mergeCell ref="Q12:Q14"/>
    <mergeCell ref="R12:R14"/>
    <mergeCell ref="P12:P14"/>
    <mergeCell ref="K28:N28"/>
    <mergeCell ref="H36:I36"/>
    <mergeCell ref="K36:L36"/>
    <mergeCell ref="M36:N36"/>
    <mergeCell ref="P36:P38"/>
    <mergeCell ref="N37:N38"/>
    <mergeCell ref="K29:L29"/>
    <mergeCell ref="K37:K38"/>
    <mergeCell ref="K35:N35"/>
    <mergeCell ref="O28:O31"/>
    <mergeCell ref="L37:L38"/>
    <mergeCell ref="O35:O38"/>
    <mergeCell ref="M37:M38"/>
    <mergeCell ref="K30:K31"/>
    <mergeCell ref="N30:N31"/>
    <mergeCell ref="M29:N29"/>
    <mergeCell ref="M30:M31"/>
    <mergeCell ref="S42:S45"/>
    <mergeCell ref="K43:L43"/>
    <mergeCell ref="M43:N43"/>
    <mergeCell ref="P43:P45"/>
    <mergeCell ref="Q43:Q45"/>
    <mergeCell ref="R43:R45"/>
    <mergeCell ref="L44:L45"/>
    <mergeCell ref="M44:M45"/>
    <mergeCell ref="O42:O45"/>
    <mergeCell ref="P42:R42"/>
    <mergeCell ref="N44:N45"/>
    <mergeCell ref="K44:K45"/>
    <mergeCell ref="K42:N42"/>
    <mergeCell ref="H44:H45"/>
    <mergeCell ref="I44:I45"/>
    <mergeCell ref="J44:J45"/>
    <mergeCell ref="H43:I43"/>
    <mergeCell ref="H42:J42"/>
    <mergeCell ref="A42:A45"/>
    <mergeCell ref="B42:B45"/>
    <mergeCell ref="G28:G31"/>
    <mergeCell ref="E28:E31"/>
    <mergeCell ref="F42:F45"/>
    <mergeCell ref="A35:A38"/>
    <mergeCell ref="B35:B38"/>
    <mergeCell ref="F35:F38"/>
    <mergeCell ref="G35:G38"/>
    <mergeCell ref="E42:E45"/>
    <mergeCell ref="A48:D48"/>
    <mergeCell ref="G42:G45"/>
    <mergeCell ref="H37:H38"/>
    <mergeCell ref="C42:C45"/>
    <mergeCell ref="D42:D45"/>
    <mergeCell ref="C35:C38"/>
    <mergeCell ref="A46:A47"/>
    <mergeCell ref="B46:B47"/>
    <mergeCell ref="C46:C47"/>
    <mergeCell ref="D46:D47"/>
    <mergeCell ref="E46:E47"/>
    <mergeCell ref="F46:F47"/>
    <mergeCell ref="E35:E38"/>
    <mergeCell ref="H29:I29"/>
    <mergeCell ref="H28:J28"/>
    <mergeCell ref="H35:J35"/>
    <mergeCell ref="J30:J31"/>
    <mergeCell ref="I30:I31"/>
    <mergeCell ref="I37:I38"/>
    <mergeCell ref="J37:J38"/>
    <mergeCell ref="D35:D38"/>
    <mergeCell ref="F28:F31"/>
    <mergeCell ref="A23:D23"/>
    <mergeCell ref="B28:B31"/>
    <mergeCell ref="C28:C31"/>
    <mergeCell ref="D28:D31"/>
    <mergeCell ref="A28:A31"/>
    <mergeCell ref="A24:D24"/>
    <mergeCell ref="M46:M47"/>
    <mergeCell ref="N46:N47"/>
    <mergeCell ref="O46:O47"/>
    <mergeCell ref="G46:G47"/>
    <mergeCell ref="H46:H47"/>
    <mergeCell ref="I46:I47"/>
    <mergeCell ref="J46:J47"/>
    <mergeCell ref="K46:K47"/>
    <mergeCell ref="L46:L47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24" min="4" max="18" man="1"/>
    <brk id="5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29.625" style="34" customWidth="1"/>
    <col min="2" max="2" width="15.75390625" style="34" customWidth="1"/>
    <col min="3" max="3" width="14.375" style="34" customWidth="1"/>
    <col min="4" max="4" width="15.25390625" style="34" customWidth="1"/>
    <col min="5" max="5" width="13.625" style="34" bestFit="1" customWidth="1"/>
    <col min="6" max="6" width="16.125" style="34" customWidth="1"/>
    <col min="7" max="8" width="13.875" style="34" bestFit="1" customWidth="1"/>
    <col min="9" max="9" width="16.375" style="34" customWidth="1"/>
    <col min="10" max="10" width="14.25390625" style="34" customWidth="1"/>
    <col min="11" max="11" width="14.75390625" style="34" customWidth="1"/>
    <col min="12" max="12" width="14.375" style="34" customWidth="1"/>
    <col min="13" max="13" width="14.875" style="34" customWidth="1"/>
    <col min="14" max="14" width="13.25390625" style="34" customWidth="1"/>
    <col min="15" max="15" width="14.125" style="34" customWidth="1"/>
  </cols>
  <sheetData>
    <row r="1" spans="3:12" ht="12.75">
      <c r="C1" s="119" t="s">
        <v>39</v>
      </c>
      <c r="D1" s="119"/>
      <c r="E1" s="119"/>
      <c r="F1" s="119"/>
      <c r="G1" s="119"/>
      <c r="H1" s="119"/>
      <c r="I1" s="119"/>
      <c r="J1" s="119"/>
      <c r="K1" s="119"/>
      <c r="L1" s="119"/>
    </row>
    <row r="2" spans="3:12" ht="12.75"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4" spans="1:15" ht="34.5" customHeight="1">
      <c r="A4" s="35"/>
      <c r="B4" s="33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7" t="s">
        <v>33</v>
      </c>
      <c r="O4" s="33" t="s">
        <v>34</v>
      </c>
    </row>
    <row r="5" spans="1:15" ht="85.5" customHeight="1">
      <c r="A5" s="10" t="s">
        <v>35</v>
      </c>
      <c r="B5" s="18">
        <v>49500000</v>
      </c>
      <c r="C5" s="18">
        <v>49500000</v>
      </c>
      <c r="D5" s="18">
        <v>49500000</v>
      </c>
      <c r="E5" s="18">
        <v>49500000</v>
      </c>
      <c r="F5" s="18">
        <v>49500000</v>
      </c>
      <c r="G5" s="18">
        <v>49500000</v>
      </c>
      <c r="H5" s="18">
        <v>49500000</v>
      </c>
      <c r="I5" s="18">
        <v>0</v>
      </c>
      <c r="J5" s="18">
        <v>0</v>
      </c>
      <c r="K5" s="18">
        <v>0</v>
      </c>
      <c r="L5" s="18"/>
      <c r="M5" s="18"/>
      <c r="N5" s="40"/>
      <c r="O5" s="40"/>
    </row>
    <row r="6" spans="1:15" ht="77.25" customHeight="1">
      <c r="A6" s="4" t="s">
        <v>36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</row>
    <row r="7" spans="1:15" ht="72" customHeight="1">
      <c r="A7" s="11" t="s">
        <v>37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</row>
    <row r="8" spans="1:15" ht="90" customHeight="1">
      <c r="A8" s="4" t="s">
        <v>44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49500000</v>
      </c>
      <c r="J8" s="18">
        <v>49500000</v>
      </c>
      <c r="K8" s="18">
        <v>49500000</v>
      </c>
      <c r="L8" s="18">
        <v>0</v>
      </c>
      <c r="M8" s="18">
        <v>0</v>
      </c>
      <c r="N8" s="18">
        <v>0</v>
      </c>
      <c r="O8" s="18">
        <v>0</v>
      </c>
    </row>
    <row r="9" spans="1:15" ht="28.5" customHeight="1">
      <c r="A9" s="5" t="s">
        <v>38</v>
      </c>
      <c r="B9" s="18">
        <f>SUM(B5:B8)</f>
        <v>49500000</v>
      </c>
      <c r="C9" s="18">
        <f aca="true" t="shared" si="0" ref="C9:O9">SUM(C5:C8)</f>
        <v>49500000</v>
      </c>
      <c r="D9" s="18">
        <f t="shared" si="0"/>
        <v>49500000</v>
      </c>
      <c r="E9" s="18">
        <f t="shared" si="0"/>
        <v>49500000</v>
      </c>
      <c r="F9" s="18">
        <f t="shared" si="0"/>
        <v>49500000</v>
      </c>
      <c r="G9" s="18">
        <f>SUM(G5:G8)</f>
        <v>49500000</v>
      </c>
      <c r="H9" s="18">
        <f t="shared" si="0"/>
        <v>49500000</v>
      </c>
      <c r="I9" s="18">
        <f t="shared" si="0"/>
        <v>49500000</v>
      </c>
      <c r="J9" s="18">
        <f t="shared" si="0"/>
        <v>49500000</v>
      </c>
      <c r="K9" s="18">
        <f t="shared" si="0"/>
        <v>49500000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</row>
    <row r="10" ht="15">
      <c r="A10" s="36"/>
    </row>
    <row r="12" spans="1:144" ht="18" customHeight="1">
      <c r="A12" s="120" t="s">
        <v>69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38"/>
      <c r="N12" s="38"/>
      <c r="O12" s="38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</row>
    <row r="13" spans="1:144" ht="18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8"/>
      <c r="O13" s="38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</row>
    <row r="14" ht="27" customHeight="1"/>
    <row r="15" spans="1:12" ht="20.25">
      <c r="A15" s="121" t="s">
        <v>54</v>
      </c>
      <c r="B15" s="121"/>
      <c r="C15" s="121"/>
      <c r="D15" s="121"/>
      <c r="E15" s="121"/>
      <c r="F15" s="121"/>
      <c r="G15" s="121"/>
      <c r="H15" s="121"/>
      <c r="K15" s="122"/>
      <c r="L15" s="122"/>
    </row>
    <row r="16" ht="20.25" customHeight="1">
      <c r="A16" s="36" t="s">
        <v>55</v>
      </c>
    </row>
    <row r="18" ht="1.5" customHeight="1"/>
    <row r="19" ht="27.75" customHeight="1">
      <c r="A19" s="39"/>
    </row>
    <row r="20" ht="19.5" customHeight="1">
      <c r="A20" s="39"/>
    </row>
  </sheetData>
  <sheetProtection/>
  <mergeCells count="4">
    <mergeCell ref="C1:L2"/>
    <mergeCell ref="A12:L12"/>
    <mergeCell ref="A15:H15"/>
    <mergeCell ref="K15:L15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2022-09-01T10:20:21Z</cp:lastPrinted>
  <dcterms:created xsi:type="dcterms:W3CDTF">2010-11-19T07:54:43Z</dcterms:created>
  <dcterms:modified xsi:type="dcterms:W3CDTF">2022-10-03T07:39:47Z</dcterms:modified>
  <cp:category/>
  <cp:version/>
  <cp:contentType/>
  <cp:contentStatus/>
</cp:coreProperties>
</file>