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1-4'!$A$1:$S$73</definedName>
  </definedNames>
  <calcPr fullCalcOnLoad="1"/>
</workbook>
</file>

<file path=xl/sharedStrings.xml><?xml version="1.0" encoding="utf-8"?>
<sst xmlns="http://schemas.openxmlformats.org/spreadsheetml/2006/main" count="191" uniqueCount="78">
  <si>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</si>
  <si>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</si>
  <si>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</si>
  <si>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</si>
  <si>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</si>
  <si>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</si>
  <si>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</si>
  <si>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</si>
  <si>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</si>
  <si>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</si>
  <si>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</si>
  <si>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</si>
  <si>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</si>
  <si>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</si>
  <si>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</si>
  <si>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</si>
  <si>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</si>
  <si>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</si>
  <si>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</si>
  <si>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</si>
  <si>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</si>
  <si>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</si>
  <si>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</si>
  <si>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</si>
  <si>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</si>
  <si>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</si>
  <si>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</si>
  <si>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</si>
  <si>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</si>
  <si>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</si>
  <si>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</si>
  <si>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</si>
  <si>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</si>
  <si>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</si>
  <si>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</si>
  <si>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</si>
  <si>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</si>
  <si>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</si>
  <si>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</si>
  <si>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</si>
  <si>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</si>
  <si>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</si>
  <si>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</si>
  <si>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</si>
  <si>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</si>
  <si>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</si>
  <si>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</si>
  <si>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</si>
  <si>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</si>
  <si>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</si>
  <si>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</si>
  <si>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</si>
  <si>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Кредитные договор с ОАО "Сбербанк России" дополнитель-ный офис № 5580/063 Новозыбского отделения № 5580</t>
  </si>
  <si>
    <t>Решение Клинцовс-кого городского Совета народных депутатов № 5-556 от14.12.2011г.</t>
  </si>
  <si>
    <t>Кредитный договор №00230012/27631000 от 09.07.2012 г.</t>
  </si>
  <si>
    <t>Финансирование дефицита бюджета  городского округа "город Клинцы Брянской области"</t>
  </si>
  <si>
    <t>09.07.2012 г.</t>
  </si>
  <si>
    <t>25.12.2013 г.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</si>
  <si>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</si>
  <si>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</si>
  <si>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</si>
  <si>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</si>
  <si>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Изменение обязательств в течение _2013 года</t>
  </si>
  <si>
    <t xml:space="preserve">начальник финансового управления </t>
  </si>
  <si>
    <t xml:space="preserve">Зам. Главы Клинцовской городской администрации-             </t>
  </si>
  <si>
    <t>Н.Ф.Бут</t>
  </si>
  <si>
    <t>исполнитель : Титенко М.А.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</si>
  <si>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</si>
  <si>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</si>
  <si>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</si>
  <si>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</si>
  <si>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</si>
  <si>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</si>
  <si>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</si>
  <si>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22.05.2013 г.</t>
  </si>
  <si>
    <t>Всего муниципальный  долг на 01.09. 2013 года: 63 530 000 рублей</t>
  </si>
  <si>
    <t>Задолженность на 01.09.2013 г.</t>
  </si>
  <si>
    <t>итого ( проценты за 2013 год ) на 01.09.2013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</si>
</sst>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14" fontId="6" fillId="0" borderId="19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SheetLayoutView="100" zoomScalePageLayoutView="0" workbookViewId="0" topLeftCell="F31">
      <selection activeCell="J42" sqref="J42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00390625" style="0" customWidth="1"/>
    <col min="18" max="18" width="13.00390625" style="0" customWidth="1"/>
    <col min="19" max="19" width="10.25390625" style="0" customWidth="1"/>
  </cols>
  <sheetData>
    <row r="1" spans="13:19" ht="12.75">
      <c r="M1" s="107" t="s">
        <v>46</v>
      </c>
      <c r="N1" s="107"/>
      <c r="O1" s="107"/>
      <c r="P1" s="107"/>
      <c r="Q1" s="107"/>
      <c r="R1" s="107"/>
      <c r="S1" s="107"/>
    </row>
    <row r="2" spans="13:19" ht="12.75">
      <c r="M2" s="107"/>
      <c r="N2" s="107"/>
      <c r="O2" s="107"/>
      <c r="P2" s="107"/>
      <c r="Q2" s="107"/>
      <c r="R2" s="107"/>
      <c r="S2" s="107"/>
    </row>
    <row r="3" spans="13:19" ht="24.75" customHeight="1">
      <c r="M3" s="107"/>
      <c r="N3" s="107"/>
      <c r="O3" s="107"/>
      <c r="P3" s="107"/>
      <c r="Q3" s="107"/>
      <c r="R3" s="107"/>
      <c r="S3" s="107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112" t="s">
        <v>42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3:17" ht="12.75" customHeight="1"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ht="12.75">
      <c r="S9" s="11" t="s">
        <v>41</v>
      </c>
    </row>
    <row r="10" spans="1:22" ht="36.75" customHeight="1">
      <c r="A10" s="103" t="s">
        <v>0</v>
      </c>
      <c r="B10" s="101" t="s">
        <v>1</v>
      </c>
      <c r="C10" s="101" t="s">
        <v>2</v>
      </c>
      <c r="D10" s="101" t="s">
        <v>3</v>
      </c>
      <c r="E10" s="101" t="s">
        <v>4</v>
      </c>
      <c r="F10" s="101" t="s">
        <v>5</v>
      </c>
      <c r="G10" s="101" t="s">
        <v>6</v>
      </c>
      <c r="H10" s="101" t="s">
        <v>7</v>
      </c>
      <c r="I10" s="101"/>
      <c r="J10" s="101"/>
      <c r="K10" s="101" t="s">
        <v>62</v>
      </c>
      <c r="L10" s="101"/>
      <c r="M10" s="101"/>
      <c r="N10" s="101"/>
      <c r="O10" s="101" t="s">
        <v>76</v>
      </c>
      <c r="P10" s="101" t="s">
        <v>18</v>
      </c>
      <c r="Q10" s="101"/>
      <c r="R10" s="101"/>
      <c r="S10" s="101" t="s">
        <v>20</v>
      </c>
      <c r="T10" s="1"/>
      <c r="U10" s="1"/>
      <c r="V10" s="1"/>
    </row>
    <row r="11" spans="1:19" ht="39.75" customHeight="1">
      <c r="A11" s="103"/>
      <c r="B11" s="101"/>
      <c r="C11" s="101"/>
      <c r="D11" s="101"/>
      <c r="E11" s="101"/>
      <c r="F11" s="101"/>
      <c r="G11" s="101"/>
      <c r="H11" s="108" t="s">
        <v>8</v>
      </c>
      <c r="I11" s="108"/>
      <c r="J11" s="24" t="s">
        <v>11</v>
      </c>
      <c r="K11" s="98" t="s">
        <v>13</v>
      </c>
      <c r="L11" s="98"/>
      <c r="M11" s="110" t="s">
        <v>17</v>
      </c>
      <c r="N11" s="111"/>
      <c r="O11" s="101"/>
      <c r="P11" s="113" t="s">
        <v>19</v>
      </c>
      <c r="Q11" s="113" t="s">
        <v>14</v>
      </c>
      <c r="R11" s="113" t="s">
        <v>15</v>
      </c>
      <c r="S11" s="101"/>
    </row>
    <row r="12" spans="1:19" ht="12.75" customHeight="1" hidden="1">
      <c r="A12" s="103"/>
      <c r="B12" s="101"/>
      <c r="C12" s="101"/>
      <c r="D12" s="101"/>
      <c r="E12" s="101"/>
      <c r="F12" s="101"/>
      <c r="G12" s="101"/>
      <c r="H12" s="26" t="s">
        <v>9</v>
      </c>
      <c r="I12" s="26" t="s">
        <v>10</v>
      </c>
      <c r="J12" s="24"/>
      <c r="K12" s="26"/>
      <c r="L12" s="26"/>
      <c r="M12" s="26"/>
      <c r="N12" s="26"/>
      <c r="O12" s="101"/>
      <c r="P12" s="113"/>
      <c r="Q12" s="113"/>
      <c r="R12" s="113"/>
      <c r="S12" s="101"/>
    </row>
    <row r="13" spans="1:19" ht="81.75" customHeight="1">
      <c r="A13" s="103"/>
      <c r="B13" s="101"/>
      <c r="C13" s="101"/>
      <c r="D13" s="101"/>
      <c r="E13" s="101"/>
      <c r="F13" s="101"/>
      <c r="G13" s="101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39" t="s">
        <v>14</v>
      </c>
      <c r="N13" s="70" t="s">
        <v>15</v>
      </c>
      <c r="O13" s="109"/>
      <c r="P13" s="113"/>
      <c r="Q13" s="113"/>
      <c r="R13" s="113"/>
      <c r="S13" s="101"/>
    </row>
    <row r="14" spans="1:19" s="6" customFormat="1" ht="21" customHeight="1">
      <c r="A14" s="74">
        <v>1</v>
      </c>
      <c r="B14" s="83" t="s">
        <v>52</v>
      </c>
      <c r="C14" s="92">
        <v>25000000</v>
      </c>
      <c r="D14" s="83" t="s">
        <v>53</v>
      </c>
      <c r="E14" s="83" t="s">
        <v>54</v>
      </c>
      <c r="F14" s="83" t="s">
        <v>55</v>
      </c>
      <c r="G14" s="89"/>
      <c r="H14" s="74" t="s">
        <v>56</v>
      </c>
      <c r="I14" s="74" t="s">
        <v>57</v>
      </c>
      <c r="J14" s="125">
        <v>9</v>
      </c>
      <c r="K14" s="74"/>
      <c r="L14" s="77"/>
      <c r="M14" s="55"/>
      <c r="N14" s="61"/>
      <c r="O14" s="122">
        <v>8200000</v>
      </c>
      <c r="P14" s="40" t="s">
        <v>50</v>
      </c>
      <c r="Q14" s="14">
        <v>41114</v>
      </c>
      <c r="R14" s="15">
        <v>104508.2</v>
      </c>
      <c r="S14" s="3"/>
    </row>
    <row r="15" spans="1:19" s="6" customFormat="1" ht="19.5" customHeight="1">
      <c r="A15" s="75"/>
      <c r="B15" s="84"/>
      <c r="C15" s="93"/>
      <c r="D15" s="84"/>
      <c r="E15" s="84"/>
      <c r="F15" s="84"/>
      <c r="G15" s="90"/>
      <c r="H15" s="75"/>
      <c r="I15" s="75"/>
      <c r="J15" s="126"/>
      <c r="K15" s="75"/>
      <c r="L15" s="78"/>
      <c r="M15" s="42">
        <v>41295</v>
      </c>
      <c r="N15" s="60">
        <v>2100000</v>
      </c>
      <c r="O15" s="123"/>
      <c r="P15" s="40" t="s">
        <v>50</v>
      </c>
      <c r="Q15" s="14">
        <v>41142</v>
      </c>
      <c r="R15" s="15">
        <v>190573.77</v>
      </c>
      <c r="S15" s="3"/>
    </row>
    <row r="16" spans="1:19" s="6" customFormat="1" ht="14.25" customHeight="1">
      <c r="A16" s="75"/>
      <c r="B16" s="84"/>
      <c r="C16" s="93"/>
      <c r="D16" s="84"/>
      <c r="E16" s="84"/>
      <c r="F16" s="84"/>
      <c r="G16" s="90"/>
      <c r="H16" s="75"/>
      <c r="I16" s="75"/>
      <c r="J16" s="126"/>
      <c r="K16" s="75"/>
      <c r="L16" s="78"/>
      <c r="M16" s="42">
        <v>41317</v>
      </c>
      <c r="N16" s="60">
        <v>2100000</v>
      </c>
      <c r="O16" s="123"/>
      <c r="P16" s="40" t="s">
        <v>50</v>
      </c>
      <c r="Q16" s="14">
        <v>41173</v>
      </c>
      <c r="R16" s="15">
        <v>190573.77</v>
      </c>
      <c r="S16" s="3"/>
    </row>
    <row r="17" spans="1:19" s="6" customFormat="1" ht="15.75" customHeight="1">
      <c r="A17" s="75"/>
      <c r="B17" s="84"/>
      <c r="C17" s="93"/>
      <c r="D17" s="84"/>
      <c r="E17" s="84"/>
      <c r="F17" s="84"/>
      <c r="G17" s="90"/>
      <c r="H17" s="75"/>
      <c r="I17" s="75"/>
      <c r="J17" s="126"/>
      <c r="K17" s="75"/>
      <c r="L17" s="78"/>
      <c r="M17" s="42">
        <v>41351</v>
      </c>
      <c r="N17" s="60">
        <v>2100000</v>
      </c>
      <c r="O17" s="123"/>
      <c r="P17" s="40" t="s">
        <v>50</v>
      </c>
      <c r="Q17" s="14">
        <v>41201</v>
      </c>
      <c r="R17" s="15">
        <v>184426.23</v>
      </c>
      <c r="S17" s="3"/>
    </row>
    <row r="18" spans="1:19" s="6" customFormat="1" ht="17.25" customHeight="1">
      <c r="A18" s="75"/>
      <c r="B18" s="84"/>
      <c r="C18" s="93"/>
      <c r="D18" s="84"/>
      <c r="E18" s="84"/>
      <c r="F18" s="84"/>
      <c r="G18" s="90"/>
      <c r="H18" s="75"/>
      <c r="I18" s="75"/>
      <c r="J18" s="126"/>
      <c r="K18" s="75"/>
      <c r="L18" s="78"/>
      <c r="M18" s="42">
        <v>41387</v>
      </c>
      <c r="N18" s="60">
        <v>2100000</v>
      </c>
      <c r="O18" s="123"/>
      <c r="P18" s="40" t="s">
        <v>50</v>
      </c>
      <c r="Q18" s="14">
        <v>41235</v>
      </c>
      <c r="R18" s="15">
        <v>190573.77</v>
      </c>
      <c r="S18" s="3"/>
    </row>
    <row r="19" spans="1:19" s="6" customFormat="1" ht="17.25" customHeight="1">
      <c r="A19" s="75"/>
      <c r="B19" s="84"/>
      <c r="C19" s="93"/>
      <c r="D19" s="84"/>
      <c r="E19" s="84"/>
      <c r="F19" s="84"/>
      <c r="G19" s="90"/>
      <c r="H19" s="75"/>
      <c r="I19" s="75"/>
      <c r="J19" s="126"/>
      <c r="K19" s="75"/>
      <c r="L19" s="78"/>
      <c r="M19" s="42">
        <v>41415</v>
      </c>
      <c r="N19" s="60">
        <v>2100000</v>
      </c>
      <c r="O19" s="123"/>
      <c r="P19" s="40" t="s">
        <v>50</v>
      </c>
      <c r="Q19" s="14">
        <v>41262</v>
      </c>
      <c r="R19" s="15">
        <v>184426.23</v>
      </c>
      <c r="S19" s="3"/>
    </row>
    <row r="20" spans="1:19" s="6" customFormat="1" ht="17.25" customHeight="1">
      <c r="A20" s="75"/>
      <c r="B20" s="84"/>
      <c r="C20" s="93"/>
      <c r="D20" s="84"/>
      <c r="E20" s="84"/>
      <c r="F20" s="84"/>
      <c r="G20" s="90"/>
      <c r="H20" s="75"/>
      <c r="I20" s="75"/>
      <c r="J20" s="126"/>
      <c r="K20" s="75"/>
      <c r="L20" s="78"/>
      <c r="M20" s="42">
        <v>41450</v>
      </c>
      <c r="N20" s="60">
        <v>2100000</v>
      </c>
      <c r="O20" s="123"/>
      <c r="P20" s="40" t="s">
        <v>50</v>
      </c>
      <c r="Q20" s="14">
        <v>41298</v>
      </c>
      <c r="R20" s="15">
        <v>187921.66</v>
      </c>
      <c r="S20" s="3"/>
    </row>
    <row r="21" spans="1:19" s="6" customFormat="1" ht="21.75" customHeight="1">
      <c r="A21" s="75"/>
      <c r="B21" s="84"/>
      <c r="C21" s="93"/>
      <c r="D21" s="84"/>
      <c r="E21" s="84"/>
      <c r="F21" s="84"/>
      <c r="G21" s="90"/>
      <c r="H21" s="75"/>
      <c r="I21" s="75"/>
      <c r="J21" s="126"/>
      <c r="K21" s="75"/>
      <c r="L21" s="78"/>
      <c r="M21" s="42">
        <v>41472</v>
      </c>
      <c r="N21" s="60">
        <v>2100000</v>
      </c>
      <c r="O21" s="123"/>
      <c r="P21" s="40" t="s">
        <v>50</v>
      </c>
      <c r="Q21" s="14">
        <v>41326</v>
      </c>
      <c r="R21" s="15">
        <v>167276.72</v>
      </c>
      <c r="S21" s="3"/>
    </row>
    <row r="22" spans="1:19" s="6" customFormat="1" ht="21.75" customHeight="1">
      <c r="A22" s="75"/>
      <c r="B22" s="84"/>
      <c r="C22" s="93"/>
      <c r="D22" s="84"/>
      <c r="E22" s="84"/>
      <c r="F22" s="84"/>
      <c r="G22" s="90"/>
      <c r="H22" s="75"/>
      <c r="I22" s="75"/>
      <c r="J22" s="126"/>
      <c r="K22" s="75"/>
      <c r="L22" s="78"/>
      <c r="M22" s="42">
        <v>41493</v>
      </c>
      <c r="N22" s="60">
        <v>2100000</v>
      </c>
      <c r="O22" s="123"/>
      <c r="P22" s="40" t="s">
        <v>50</v>
      </c>
      <c r="Q22" s="34">
        <v>41358</v>
      </c>
      <c r="R22" s="17">
        <v>138945.21</v>
      </c>
      <c r="S22" s="3"/>
    </row>
    <row r="23" spans="1:19" s="6" customFormat="1" ht="22.5" customHeight="1">
      <c r="A23" s="75"/>
      <c r="B23" s="84"/>
      <c r="C23" s="93"/>
      <c r="D23" s="84"/>
      <c r="E23" s="84"/>
      <c r="F23" s="84"/>
      <c r="G23" s="90"/>
      <c r="H23" s="75"/>
      <c r="I23" s="75"/>
      <c r="J23" s="126"/>
      <c r="K23" s="75"/>
      <c r="L23" s="78"/>
      <c r="M23" s="42"/>
      <c r="N23" s="60"/>
      <c r="O23" s="123"/>
      <c r="P23" s="40" t="s">
        <v>50</v>
      </c>
      <c r="Q23" s="34">
        <v>41389</v>
      </c>
      <c r="R23" s="17">
        <v>140868.49</v>
      </c>
      <c r="S23" s="3"/>
    </row>
    <row r="24" spans="1:19" s="6" customFormat="1" ht="22.5" customHeight="1">
      <c r="A24" s="75"/>
      <c r="B24" s="84"/>
      <c r="C24" s="93"/>
      <c r="D24" s="84"/>
      <c r="E24" s="84"/>
      <c r="F24" s="84"/>
      <c r="G24" s="90"/>
      <c r="H24" s="75"/>
      <c r="I24" s="75"/>
      <c r="J24" s="126"/>
      <c r="K24" s="75"/>
      <c r="L24" s="78"/>
      <c r="M24" s="42"/>
      <c r="N24" s="60"/>
      <c r="O24" s="123"/>
      <c r="P24" s="40" t="s">
        <v>50</v>
      </c>
      <c r="Q24" s="34">
        <v>41417</v>
      </c>
      <c r="R24" s="17">
        <v>119687.67</v>
      </c>
      <c r="S24" s="3"/>
    </row>
    <row r="25" spans="1:19" s="6" customFormat="1" ht="22.5" customHeight="1">
      <c r="A25" s="75"/>
      <c r="B25" s="84"/>
      <c r="C25" s="93"/>
      <c r="D25" s="84"/>
      <c r="E25" s="84"/>
      <c r="F25" s="84"/>
      <c r="G25" s="90"/>
      <c r="H25" s="75"/>
      <c r="I25" s="75"/>
      <c r="J25" s="126"/>
      <c r="K25" s="75"/>
      <c r="L25" s="78"/>
      <c r="M25" s="42"/>
      <c r="N25" s="60"/>
      <c r="O25" s="123"/>
      <c r="P25" s="40" t="s">
        <v>50</v>
      </c>
      <c r="Q25" s="34">
        <v>41452</v>
      </c>
      <c r="R25" s="17">
        <v>109800</v>
      </c>
      <c r="S25" s="3"/>
    </row>
    <row r="26" spans="1:19" s="6" customFormat="1" ht="22.5" customHeight="1">
      <c r="A26" s="75"/>
      <c r="B26" s="84"/>
      <c r="C26" s="93"/>
      <c r="D26" s="84"/>
      <c r="E26" s="84"/>
      <c r="F26" s="84"/>
      <c r="G26" s="90"/>
      <c r="H26" s="75"/>
      <c r="I26" s="75"/>
      <c r="J26" s="126"/>
      <c r="K26" s="75"/>
      <c r="L26" s="78"/>
      <c r="M26" s="42"/>
      <c r="N26" s="60"/>
      <c r="O26" s="123"/>
      <c r="P26" s="40" t="s">
        <v>50</v>
      </c>
      <c r="Q26" s="34">
        <v>41478</v>
      </c>
      <c r="R26" s="17">
        <v>86547.94</v>
      </c>
      <c r="S26" s="3"/>
    </row>
    <row r="27" spans="1:19" s="6" customFormat="1" ht="22.5" customHeight="1">
      <c r="A27" s="76"/>
      <c r="B27" s="85"/>
      <c r="C27" s="94"/>
      <c r="D27" s="85"/>
      <c r="E27" s="85"/>
      <c r="F27" s="85"/>
      <c r="G27" s="91"/>
      <c r="H27" s="76"/>
      <c r="I27" s="76"/>
      <c r="J27" s="127"/>
      <c r="K27" s="76"/>
      <c r="L27" s="79"/>
      <c r="M27" s="42"/>
      <c r="N27" s="60"/>
      <c r="O27" s="124"/>
      <c r="P27" s="40" t="s">
        <v>50</v>
      </c>
      <c r="Q27" s="34">
        <v>41502</v>
      </c>
      <c r="R27" s="17">
        <v>80371.03</v>
      </c>
      <c r="S27" s="3"/>
    </row>
    <row r="28" spans="1:19" s="6" customFormat="1" ht="35.25" customHeight="1">
      <c r="A28" s="74">
        <v>2</v>
      </c>
      <c r="B28" s="83" t="s">
        <v>58</v>
      </c>
      <c r="C28" s="86">
        <v>10000000</v>
      </c>
      <c r="D28" s="83" t="s">
        <v>53</v>
      </c>
      <c r="E28" s="83" t="s">
        <v>59</v>
      </c>
      <c r="F28" s="83" t="s">
        <v>55</v>
      </c>
      <c r="G28" s="89"/>
      <c r="H28" s="95">
        <v>41211</v>
      </c>
      <c r="I28" s="95">
        <v>41817</v>
      </c>
      <c r="J28" s="74">
        <v>10.97</v>
      </c>
      <c r="K28" s="95"/>
      <c r="L28" s="71"/>
      <c r="M28" s="65">
        <v>41472</v>
      </c>
      <c r="N28" s="62">
        <v>835000</v>
      </c>
      <c r="O28" s="80">
        <v>8330000</v>
      </c>
      <c r="P28" s="13" t="s">
        <v>50</v>
      </c>
      <c r="Q28" s="14">
        <v>41235</v>
      </c>
      <c r="R28" s="15">
        <v>83923.5</v>
      </c>
      <c r="S28" s="3"/>
    </row>
    <row r="29" spans="1:19" s="6" customFormat="1" ht="23.25" customHeight="1">
      <c r="A29" s="75"/>
      <c r="B29" s="84"/>
      <c r="C29" s="87"/>
      <c r="D29" s="84"/>
      <c r="E29" s="84"/>
      <c r="F29" s="84"/>
      <c r="G29" s="90"/>
      <c r="H29" s="96"/>
      <c r="I29" s="96"/>
      <c r="J29" s="75"/>
      <c r="K29" s="96"/>
      <c r="L29" s="72"/>
      <c r="M29" s="69">
        <v>41493</v>
      </c>
      <c r="N29" s="68">
        <v>835000</v>
      </c>
      <c r="O29" s="81"/>
      <c r="P29" s="13" t="s">
        <v>50</v>
      </c>
      <c r="Q29" s="14">
        <v>41262</v>
      </c>
      <c r="R29" s="30">
        <v>89918.03</v>
      </c>
      <c r="S29" s="3"/>
    </row>
    <row r="30" spans="1:19" s="6" customFormat="1" ht="19.5" customHeight="1">
      <c r="A30" s="75"/>
      <c r="B30" s="84"/>
      <c r="C30" s="87"/>
      <c r="D30" s="84"/>
      <c r="E30" s="84"/>
      <c r="F30" s="84"/>
      <c r="G30" s="90"/>
      <c r="H30" s="96"/>
      <c r="I30" s="96"/>
      <c r="J30" s="75"/>
      <c r="K30" s="96"/>
      <c r="L30" s="72"/>
      <c r="M30" s="66"/>
      <c r="N30" s="63"/>
      <c r="O30" s="81"/>
      <c r="P30" s="13" t="s">
        <v>50</v>
      </c>
      <c r="Q30" s="14">
        <v>41298</v>
      </c>
      <c r="R30" s="15">
        <v>93137.02</v>
      </c>
      <c r="S30" s="3"/>
    </row>
    <row r="31" spans="1:19" ht="36.75" customHeight="1">
      <c r="A31" s="75"/>
      <c r="B31" s="84"/>
      <c r="C31" s="87"/>
      <c r="D31" s="84"/>
      <c r="E31" s="84"/>
      <c r="F31" s="84"/>
      <c r="G31" s="90"/>
      <c r="H31" s="96"/>
      <c r="I31" s="96"/>
      <c r="J31" s="75"/>
      <c r="K31" s="96"/>
      <c r="L31" s="72"/>
      <c r="M31" s="66"/>
      <c r="N31" s="63"/>
      <c r="O31" s="81"/>
      <c r="P31" s="13" t="s">
        <v>50</v>
      </c>
      <c r="Q31" s="34">
        <v>41326</v>
      </c>
      <c r="R31" s="17">
        <v>93169.86</v>
      </c>
      <c r="S31" s="3"/>
    </row>
    <row r="32" spans="1:19" ht="36.75" customHeight="1">
      <c r="A32" s="75"/>
      <c r="B32" s="84"/>
      <c r="C32" s="87"/>
      <c r="D32" s="84"/>
      <c r="E32" s="84"/>
      <c r="F32" s="84"/>
      <c r="G32" s="90"/>
      <c r="H32" s="96"/>
      <c r="I32" s="96"/>
      <c r="J32" s="75"/>
      <c r="K32" s="96"/>
      <c r="L32" s="72"/>
      <c r="M32" s="66"/>
      <c r="N32" s="63"/>
      <c r="O32" s="81"/>
      <c r="P32" s="13" t="s">
        <v>50</v>
      </c>
      <c r="Q32" s="34">
        <v>41358</v>
      </c>
      <c r="R32" s="17">
        <v>84153.42</v>
      </c>
      <c r="S32" s="3"/>
    </row>
    <row r="33" spans="1:19" ht="36.75" customHeight="1">
      <c r="A33" s="75"/>
      <c r="B33" s="84"/>
      <c r="C33" s="87"/>
      <c r="D33" s="84"/>
      <c r="E33" s="84"/>
      <c r="F33" s="84"/>
      <c r="G33" s="90"/>
      <c r="H33" s="96"/>
      <c r="I33" s="96"/>
      <c r="J33" s="75"/>
      <c r="K33" s="96"/>
      <c r="L33" s="72"/>
      <c r="M33" s="66"/>
      <c r="N33" s="63"/>
      <c r="O33" s="81"/>
      <c r="P33" s="41" t="s">
        <v>50</v>
      </c>
      <c r="Q33" s="44">
        <v>41389</v>
      </c>
      <c r="R33" s="45">
        <v>93169.86</v>
      </c>
      <c r="S33" s="46"/>
    </row>
    <row r="34" spans="1:19" ht="36.75" customHeight="1">
      <c r="A34" s="75"/>
      <c r="B34" s="84"/>
      <c r="C34" s="87"/>
      <c r="D34" s="84"/>
      <c r="E34" s="84"/>
      <c r="F34" s="84"/>
      <c r="G34" s="90"/>
      <c r="H34" s="96"/>
      <c r="I34" s="96"/>
      <c r="J34" s="75"/>
      <c r="K34" s="96"/>
      <c r="L34" s="72"/>
      <c r="M34" s="66"/>
      <c r="N34" s="63"/>
      <c r="O34" s="81"/>
      <c r="P34" s="40" t="s">
        <v>50</v>
      </c>
      <c r="Q34" s="34">
        <v>41417</v>
      </c>
      <c r="R34" s="45">
        <v>90164.38</v>
      </c>
      <c r="S34" s="46"/>
    </row>
    <row r="35" spans="1:19" ht="36.75" customHeight="1">
      <c r="A35" s="75"/>
      <c r="B35" s="84"/>
      <c r="C35" s="87"/>
      <c r="D35" s="84"/>
      <c r="E35" s="84"/>
      <c r="F35" s="84"/>
      <c r="G35" s="90"/>
      <c r="H35" s="96"/>
      <c r="I35" s="96"/>
      <c r="J35" s="75"/>
      <c r="K35" s="96"/>
      <c r="L35" s="72"/>
      <c r="M35" s="66"/>
      <c r="N35" s="63"/>
      <c r="O35" s="81"/>
      <c r="P35" s="40" t="s">
        <v>50</v>
      </c>
      <c r="Q35" s="34">
        <v>41452</v>
      </c>
      <c r="R35" s="17">
        <v>93169.86</v>
      </c>
      <c r="S35" s="3"/>
    </row>
    <row r="36" spans="1:19" ht="36.75" customHeight="1">
      <c r="A36" s="75"/>
      <c r="B36" s="84"/>
      <c r="C36" s="87"/>
      <c r="D36" s="84"/>
      <c r="E36" s="84"/>
      <c r="F36" s="84"/>
      <c r="G36" s="90"/>
      <c r="H36" s="96"/>
      <c r="I36" s="96"/>
      <c r="J36" s="75"/>
      <c r="K36" s="96"/>
      <c r="L36" s="72"/>
      <c r="M36" s="66"/>
      <c r="N36" s="63"/>
      <c r="O36" s="81"/>
      <c r="P36" s="40" t="s">
        <v>50</v>
      </c>
      <c r="Q36" s="34">
        <v>41478</v>
      </c>
      <c r="R36" s="17">
        <v>87654.81</v>
      </c>
      <c r="S36" s="3"/>
    </row>
    <row r="37" spans="1:19" ht="36.75" customHeight="1">
      <c r="A37" s="76"/>
      <c r="B37" s="85"/>
      <c r="C37" s="88"/>
      <c r="D37" s="85"/>
      <c r="E37" s="85"/>
      <c r="F37" s="85"/>
      <c r="G37" s="91"/>
      <c r="H37" s="97"/>
      <c r="I37" s="97"/>
      <c r="J37" s="76"/>
      <c r="K37" s="97"/>
      <c r="L37" s="73"/>
      <c r="M37" s="67"/>
      <c r="N37" s="64"/>
      <c r="O37" s="82"/>
      <c r="P37" s="40" t="s">
        <v>50</v>
      </c>
      <c r="Q37" s="34">
        <v>41502</v>
      </c>
      <c r="R37" s="17">
        <v>68375.35</v>
      </c>
      <c r="S37" s="3"/>
    </row>
    <row r="38" spans="1:18" s="3" customFormat="1" ht="37.5" customHeight="1">
      <c r="A38" s="74">
        <v>3</v>
      </c>
      <c r="B38" s="83" t="s">
        <v>69</v>
      </c>
      <c r="C38" s="86">
        <v>47000000</v>
      </c>
      <c r="D38" s="83" t="s">
        <v>68</v>
      </c>
      <c r="E38" s="83" t="s">
        <v>70</v>
      </c>
      <c r="F38" s="83" t="s">
        <v>71</v>
      </c>
      <c r="G38" s="89"/>
      <c r="H38" s="95" t="s">
        <v>72</v>
      </c>
      <c r="I38" s="95" t="s">
        <v>73</v>
      </c>
      <c r="J38" s="74">
        <v>9.3</v>
      </c>
      <c r="K38" s="54" t="s">
        <v>74</v>
      </c>
      <c r="L38" s="31">
        <v>20000000</v>
      </c>
      <c r="M38" s="43"/>
      <c r="N38" s="32"/>
      <c r="O38" s="77">
        <v>47000000</v>
      </c>
      <c r="P38" s="40" t="s">
        <v>50</v>
      </c>
      <c r="Q38" s="34">
        <v>41417</v>
      </c>
      <c r="R38" s="17">
        <v>25479.45</v>
      </c>
    </row>
    <row r="39" spans="1:19" s="6" customFormat="1" ht="46.5" customHeight="1">
      <c r="A39" s="75"/>
      <c r="B39" s="84"/>
      <c r="C39" s="87"/>
      <c r="D39" s="84"/>
      <c r="E39" s="84"/>
      <c r="F39" s="84"/>
      <c r="G39" s="90"/>
      <c r="H39" s="96"/>
      <c r="I39" s="96"/>
      <c r="J39" s="75"/>
      <c r="K39" s="56">
        <v>41443</v>
      </c>
      <c r="L39" s="57">
        <v>8000000</v>
      </c>
      <c r="M39" s="43"/>
      <c r="N39" s="32"/>
      <c r="O39" s="78"/>
      <c r="P39" s="40" t="s">
        <v>50</v>
      </c>
      <c r="Q39" s="34">
        <v>41452</v>
      </c>
      <c r="R39" s="58">
        <v>185235.62</v>
      </c>
      <c r="S39" s="59"/>
    </row>
    <row r="40" spans="1:19" s="6" customFormat="1" ht="37.5" customHeight="1">
      <c r="A40" s="75"/>
      <c r="B40" s="84"/>
      <c r="C40" s="87"/>
      <c r="D40" s="84"/>
      <c r="E40" s="84"/>
      <c r="F40" s="84"/>
      <c r="G40" s="90"/>
      <c r="H40" s="96"/>
      <c r="I40" s="96"/>
      <c r="J40" s="75"/>
      <c r="K40" s="54">
        <v>41450</v>
      </c>
      <c r="L40" s="31">
        <v>9000000</v>
      </c>
      <c r="M40" s="14"/>
      <c r="N40" s="15"/>
      <c r="O40" s="78"/>
      <c r="P40" s="40" t="s">
        <v>50</v>
      </c>
      <c r="Q40" s="34">
        <v>41478</v>
      </c>
      <c r="R40" s="17">
        <v>338876.71</v>
      </c>
      <c r="S40" s="3"/>
    </row>
    <row r="41" spans="1:19" s="6" customFormat="1" ht="39.75" customHeight="1">
      <c r="A41" s="76"/>
      <c r="B41" s="85"/>
      <c r="C41" s="88"/>
      <c r="D41" s="85"/>
      <c r="E41" s="85"/>
      <c r="F41" s="85"/>
      <c r="G41" s="91"/>
      <c r="H41" s="97"/>
      <c r="I41" s="97"/>
      <c r="J41" s="76"/>
      <c r="K41" s="56">
        <v>41460</v>
      </c>
      <c r="L41" s="57">
        <v>10000000</v>
      </c>
      <c r="M41" s="43"/>
      <c r="N41" s="32"/>
      <c r="O41" s="79"/>
      <c r="P41" s="40" t="s">
        <v>50</v>
      </c>
      <c r="Q41" s="34">
        <v>41502</v>
      </c>
      <c r="R41" s="58">
        <v>371235.62</v>
      </c>
      <c r="S41" s="59"/>
    </row>
    <row r="42" spans="1:19" ht="53.25" customHeight="1">
      <c r="A42" s="104" t="s">
        <v>77</v>
      </c>
      <c r="B42" s="105"/>
      <c r="C42" s="105"/>
      <c r="D42" s="106"/>
      <c r="E42" s="36"/>
      <c r="F42" s="36"/>
      <c r="G42" s="37"/>
      <c r="H42" s="38"/>
      <c r="I42" s="38"/>
      <c r="J42" s="35"/>
      <c r="K42" s="47"/>
      <c r="L42" s="49">
        <f>SUM(L38:L41)</f>
        <v>47000000</v>
      </c>
      <c r="M42" s="48"/>
      <c r="N42" s="49">
        <f>SUM(N15:N33)</f>
        <v>18470000</v>
      </c>
      <c r="O42" s="50">
        <f>SUM(O14:O40)</f>
        <v>63530000</v>
      </c>
      <c r="P42" s="51"/>
      <c r="Q42" s="52"/>
      <c r="R42" s="53">
        <f>R20+R21+R30+R31+R22+R32+R23+R33+R24+R34+R38+R35+R39+R25+R26+R36+R40+R27+R37+R41</f>
        <v>2655240.68</v>
      </c>
      <c r="S42" s="47"/>
    </row>
    <row r="44" spans="3:17" ht="15">
      <c r="C44" s="8" t="s">
        <v>43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</row>
    <row r="45" spans="3:17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</row>
    <row r="46" ht="12.75">
      <c r="S46" s="11" t="s">
        <v>41</v>
      </c>
    </row>
    <row r="47" spans="1:19" ht="23.25" customHeight="1">
      <c r="A47" s="103" t="s">
        <v>0</v>
      </c>
      <c r="B47" s="102" t="s">
        <v>1</v>
      </c>
      <c r="C47" s="102" t="s">
        <v>2</v>
      </c>
      <c r="D47" s="102" t="s">
        <v>3</v>
      </c>
      <c r="E47" s="102" t="s">
        <v>4</v>
      </c>
      <c r="F47" s="102" t="s">
        <v>5</v>
      </c>
      <c r="G47" s="102" t="s">
        <v>6</v>
      </c>
      <c r="H47" s="102" t="s">
        <v>7</v>
      </c>
      <c r="I47" s="102"/>
      <c r="J47" s="102"/>
      <c r="K47" s="102" t="s">
        <v>47</v>
      </c>
      <c r="L47" s="102"/>
      <c r="M47" s="102"/>
      <c r="N47" s="102"/>
      <c r="O47" s="102" t="s">
        <v>21</v>
      </c>
      <c r="P47" s="102" t="s">
        <v>18</v>
      </c>
      <c r="Q47" s="102"/>
      <c r="R47" s="102"/>
      <c r="S47" s="102" t="s">
        <v>20</v>
      </c>
    </row>
    <row r="48" spans="1:19" ht="21">
      <c r="A48" s="103"/>
      <c r="B48" s="102"/>
      <c r="C48" s="102"/>
      <c r="D48" s="102"/>
      <c r="E48" s="102"/>
      <c r="F48" s="102"/>
      <c r="G48" s="102"/>
      <c r="H48" s="114" t="s">
        <v>8</v>
      </c>
      <c r="I48" s="114"/>
      <c r="J48" s="10" t="s">
        <v>11</v>
      </c>
      <c r="K48" s="115" t="s">
        <v>13</v>
      </c>
      <c r="L48" s="115"/>
      <c r="M48" s="114" t="s">
        <v>17</v>
      </c>
      <c r="N48" s="114"/>
      <c r="O48" s="102"/>
      <c r="P48" s="103" t="s">
        <v>19</v>
      </c>
      <c r="Q48" s="103" t="s">
        <v>14</v>
      </c>
      <c r="R48" s="103" t="s">
        <v>15</v>
      </c>
      <c r="S48" s="102"/>
    </row>
    <row r="49" spans="1:19" ht="12.75">
      <c r="A49" s="103"/>
      <c r="B49" s="102"/>
      <c r="C49" s="102"/>
      <c r="D49" s="102"/>
      <c r="E49" s="102"/>
      <c r="F49" s="102"/>
      <c r="G49" s="102"/>
      <c r="H49" s="99" t="s">
        <v>9</v>
      </c>
      <c r="I49" s="99" t="s">
        <v>10</v>
      </c>
      <c r="J49" s="99" t="s">
        <v>16</v>
      </c>
      <c r="K49" s="99" t="s">
        <v>14</v>
      </c>
      <c r="L49" s="99" t="s">
        <v>15</v>
      </c>
      <c r="M49" s="99" t="s">
        <v>14</v>
      </c>
      <c r="N49" s="99" t="s">
        <v>15</v>
      </c>
      <c r="O49" s="102"/>
      <c r="P49" s="103"/>
      <c r="Q49" s="103"/>
      <c r="R49" s="103"/>
      <c r="S49" s="102"/>
    </row>
    <row r="50" spans="1:19" ht="30" customHeight="1">
      <c r="A50" s="103"/>
      <c r="B50" s="102"/>
      <c r="C50" s="102"/>
      <c r="D50" s="102"/>
      <c r="E50" s="102"/>
      <c r="F50" s="102"/>
      <c r="G50" s="102"/>
      <c r="H50" s="100"/>
      <c r="I50" s="100"/>
      <c r="J50" s="100"/>
      <c r="K50" s="100"/>
      <c r="L50" s="100"/>
      <c r="M50" s="100"/>
      <c r="N50" s="100"/>
      <c r="O50" s="102"/>
      <c r="P50" s="103"/>
      <c r="Q50" s="103"/>
      <c r="R50" s="103"/>
      <c r="S50" s="102"/>
    </row>
    <row r="51" spans="1:19" ht="28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0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7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30.75" customHeight="1">
      <c r="A54" s="116" t="s">
        <v>60</v>
      </c>
      <c r="B54" s="117"/>
      <c r="C54" s="11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3:17" ht="15">
      <c r="C55" s="8" t="s">
        <v>44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"/>
    </row>
    <row r="56" spans="3:17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4"/>
    </row>
    <row r="57" ht="12.75">
      <c r="S57" s="11" t="s">
        <v>41</v>
      </c>
    </row>
    <row r="58" spans="1:19" ht="24" customHeight="1">
      <c r="A58" s="103" t="s">
        <v>0</v>
      </c>
      <c r="B58" s="102" t="s">
        <v>1</v>
      </c>
      <c r="C58" s="102" t="s">
        <v>2</v>
      </c>
      <c r="D58" s="102" t="s">
        <v>3</v>
      </c>
      <c r="E58" s="102" t="s">
        <v>4</v>
      </c>
      <c r="F58" s="102" t="s">
        <v>5</v>
      </c>
      <c r="G58" s="102" t="s">
        <v>6</v>
      </c>
      <c r="H58" s="102" t="s">
        <v>7</v>
      </c>
      <c r="I58" s="102"/>
      <c r="J58" s="102"/>
      <c r="K58" s="102" t="s">
        <v>48</v>
      </c>
      <c r="L58" s="102"/>
      <c r="M58" s="102"/>
      <c r="N58" s="102"/>
      <c r="O58" s="102" t="s">
        <v>21</v>
      </c>
      <c r="P58" s="102" t="s">
        <v>18</v>
      </c>
      <c r="Q58" s="102"/>
      <c r="R58" s="102"/>
      <c r="S58" s="102" t="s">
        <v>20</v>
      </c>
    </row>
    <row r="59" spans="1:19" ht="21">
      <c r="A59" s="103"/>
      <c r="B59" s="102"/>
      <c r="C59" s="102"/>
      <c r="D59" s="102"/>
      <c r="E59" s="102"/>
      <c r="F59" s="102"/>
      <c r="G59" s="102"/>
      <c r="H59" s="114" t="s">
        <v>8</v>
      </c>
      <c r="I59" s="114"/>
      <c r="J59" s="10" t="s">
        <v>11</v>
      </c>
      <c r="K59" s="115" t="s">
        <v>13</v>
      </c>
      <c r="L59" s="115"/>
      <c r="M59" s="114" t="s">
        <v>17</v>
      </c>
      <c r="N59" s="114"/>
      <c r="O59" s="102"/>
      <c r="P59" s="103" t="s">
        <v>19</v>
      </c>
      <c r="Q59" s="103" t="s">
        <v>14</v>
      </c>
      <c r="R59" s="103" t="s">
        <v>15</v>
      </c>
      <c r="S59" s="102"/>
    </row>
    <row r="60" spans="1:19" ht="12.75">
      <c r="A60" s="103"/>
      <c r="B60" s="102"/>
      <c r="C60" s="102"/>
      <c r="D60" s="102"/>
      <c r="E60" s="102"/>
      <c r="F60" s="102"/>
      <c r="G60" s="102"/>
      <c r="H60" s="99" t="s">
        <v>9</v>
      </c>
      <c r="I60" s="99" t="s">
        <v>10</v>
      </c>
      <c r="J60" s="99" t="s">
        <v>16</v>
      </c>
      <c r="K60" s="99" t="s">
        <v>14</v>
      </c>
      <c r="L60" s="99" t="s">
        <v>15</v>
      </c>
      <c r="M60" s="99" t="s">
        <v>14</v>
      </c>
      <c r="N60" s="99" t="s">
        <v>15</v>
      </c>
      <c r="O60" s="102"/>
      <c r="P60" s="103"/>
      <c r="Q60" s="103"/>
      <c r="R60" s="103"/>
      <c r="S60" s="102"/>
    </row>
    <row r="61" spans="1:19" ht="24" customHeight="1">
      <c r="A61" s="103"/>
      <c r="B61" s="102"/>
      <c r="C61" s="102"/>
      <c r="D61" s="102"/>
      <c r="E61" s="102"/>
      <c r="F61" s="102"/>
      <c r="G61" s="102"/>
      <c r="H61" s="100"/>
      <c r="I61" s="100"/>
      <c r="J61" s="100"/>
      <c r="K61" s="100"/>
      <c r="L61" s="100"/>
      <c r="M61" s="100"/>
      <c r="N61" s="100"/>
      <c r="O61" s="102"/>
      <c r="P61" s="103"/>
      <c r="Q61" s="103"/>
      <c r="R61" s="103"/>
      <c r="S61" s="102"/>
    </row>
    <row r="62" spans="1:19" ht="27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27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7" customHeight="1">
      <c r="A64" s="116" t="s">
        <v>60</v>
      </c>
      <c r="B64" s="117"/>
      <c r="C64" s="11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7" ht="15.75">
      <c r="B65" s="9" t="s">
        <v>45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3:17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ht="12.75">
      <c r="S67" s="11" t="s">
        <v>41</v>
      </c>
    </row>
    <row r="68" spans="1:19" ht="27.75" customHeight="1">
      <c r="A68" s="103" t="s">
        <v>0</v>
      </c>
      <c r="B68" s="102" t="s">
        <v>1</v>
      </c>
      <c r="C68" s="102" t="s">
        <v>2</v>
      </c>
      <c r="D68" s="102" t="s">
        <v>3</v>
      </c>
      <c r="E68" s="102" t="s">
        <v>4</v>
      </c>
      <c r="F68" s="102" t="s">
        <v>5</v>
      </c>
      <c r="G68" s="102" t="s">
        <v>6</v>
      </c>
      <c r="H68" s="102" t="s">
        <v>7</v>
      </c>
      <c r="I68" s="102"/>
      <c r="J68" s="102"/>
      <c r="K68" s="102" t="s">
        <v>12</v>
      </c>
      <c r="L68" s="102"/>
      <c r="M68" s="102"/>
      <c r="N68" s="102"/>
      <c r="O68" s="102" t="s">
        <v>21</v>
      </c>
      <c r="P68" s="102" t="s">
        <v>18</v>
      </c>
      <c r="Q68" s="102"/>
      <c r="R68" s="102"/>
      <c r="S68" s="102" t="s">
        <v>20</v>
      </c>
    </row>
    <row r="69" spans="1:19" ht="21">
      <c r="A69" s="103"/>
      <c r="B69" s="102"/>
      <c r="C69" s="102"/>
      <c r="D69" s="102"/>
      <c r="E69" s="102"/>
      <c r="F69" s="102"/>
      <c r="G69" s="102"/>
      <c r="H69" s="114" t="s">
        <v>8</v>
      </c>
      <c r="I69" s="114"/>
      <c r="J69" s="10" t="s">
        <v>11</v>
      </c>
      <c r="K69" s="115" t="s">
        <v>13</v>
      </c>
      <c r="L69" s="115"/>
      <c r="M69" s="114" t="s">
        <v>17</v>
      </c>
      <c r="N69" s="114"/>
      <c r="O69" s="102"/>
      <c r="P69" s="103" t="s">
        <v>19</v>
      </c>
      <c r="Q69" s="103" t="s">
        <v>14</v>
      </c>
      <c r="R69" s="103" t="s">
        <v>15</v>
      </c>
      <c r="S69" s="102"/>
    </row>
    <row r="70" spans="1:19" ht="12.75">
      <c r="A70" s="103"/>
      <c r="B70" s="102"/>
      <c r="C70" s="102"/>
      <c r="D70" s="102"/>
      <c r="E70" s="102"/>
      <c r="F70" s="102"/>
      <c r="G70" s="102"/>
      <c r="H70" s="99" t="s">
        <v>9</v>
      </c>
      <c r="I70" s="99" t="s">
        <v>10</v>
      </c>
      <c r="J70" s="99" t="s">
        <v>16</v>
      </c>
      <c r="K70" s="99" t="s">
        <v>14</v>
      </c>
      <c r="L70" s="99" t="s">
        <v>15</v>
      </c>
      <c r="M70" s="99" t="s">
        <v>14</v>
      </c>
      <c r="N70" s="99" t="s">
        <v>15</v>
      </c>
      <c r="O70" s="102"/>
      <c r="P70" s="103"/>
      <c r="Q70" s="103"/>
      <c r="R70" s="103"/>
      <c r="S70" s="102"/>
    </row>
    <row r="71" spans="1:19" ht="25.5" customHeight="1">
      <c r="A71" s="103"/>
      <c r="B71" s="102"/>
      <c r="C71" s="102"/>
      <c r="D71" s="102"/>
      <c r="E71" s="102"/>
      <c r="F71" s="102"/>
      <c r="G71" s="102"/>
      <c r="H71" s="100"/>
      <c r="I71" s="100"/>
      <c r="J71" s="100"/>
      <c r="K71" s="100"/>
      <c r="L71" s="100"/>
      <c r="M71" s="100"/>
      <c r="N71" s="100"/>
      <c r="O71" s="102"/>
      <c r="P71" s="103"/>
      <c r="Q71" s="103"/>
      <c r="R71" s="103"/>
      <c r="S71" s="102"/>
    </row>
    <row r="72" spans="1:19" ht="27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8" customHeight="1">
      <c r="A73" s="119" t="s">
        <v>51</v>
      </c>
      <c r="B73" s="120"/>
      <c r="C73" s="12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sheetProtection/>
  <mergeCells count="136">
    <mergeCell ref="O14:O27"/>
    <mergeCell ref="H14:H27"/>
    <mergeCell ref="I14:I27"/>
    <mergeCell ref="J14:J27"/>
    <mergeCell ref="A54:C54"/>
    <mergeCell ref="H47:J47"/>
    <mergeCell ref="H48:I48"/>
    <mergeCell ref="J49:J50"/>
    <mergeCell ref="I49:I50"/>
    <mergeCell ref="F47:F50"/>
    <mergeCell ref="G47:G50"/>
    <mergeCell ref="E47:E50"/>
    <mergeCell ref="F68:F71"/>
    <mergeCell ref="H70:H71"/>
    <mergeCell ref="I70:I71"/>
    <mergeCell ref="J70:J71"/>
    <mergeCell ref="G68:G71"/>
    <mergeCell ref="N70:N71"/>
    <mergeCell ref="K70:K71"/>
    <mergeCell ref="K68:N68"/>
    <mergeCell ref="A73:C73"/>
    <mergeCell ref="A68:A71"/>
    <mergeCell ref="B68:B71"/>
    <mergeCell ref="N60:N61"/>
    <mergeCell ref="K60:K61"/>
    <mergeCell ref="C68:C71"/>
    <mergeCell ref="D68:D71"/>
    <mergeCell ref="H68:J68"/>
    <mergeCell ref="H69:I69"/>
    <mergeCell ref="E68:E71"/>
    <mergeCell ref="S68:S71"/>
    <mergeCell ref="K69:L69"/>
    <mergeCell ref="M69:N69"/>
    <mergeCell ref="P69:P71"/>
    <mergeCell ref="Q69:Q71"/>
    <mergeCell ref="R69:R71"/>
    <mergeCell ref="L70:L71"/>
    <mergeCell ref="M70:M71"/>
    <mergeCell ref="O68:O71"/>
    <mergeCell ref="P68:R68"/>
    <mergeCell ref="A58:A61"/>
    <mergeCell ref="B58:B61"/>
    <mergeCell ref="C58:C61"/>
    <mergeCell ref="D58:D61"/>
    <mergeCell ref="A64:C64"/>
    <mergeCell ref="H60:H61"/>
    <mergeCell ref="E58:E61"/>
    <mergeCell ref="P47:R47"/>
    <mergeCell ref="F58:F61"/>
    <mergeCell ref="G58:G61"/>
    <mergeCell ref="H58:J58"/>
    <mergeCell ref="K58:N58"/>
    <mergeCell ref="O47:O50"/>
    <mergeCell ref="R48:R50"/>
    <mergeCell ref="N49:N50"/>
    <mergeCell ref="M48:N48"/>
    <mergeCell ref="P11:P13"/>
    <mergeCell ref="I60:I61"/>
    <mergeCell ref="J60:J61"/>
    <mergeCell ref="H59:I59"/>
    <mergeCell ref="K59:L59"/>
    <mergeCell ref="M59:N59"/>
    <mergeCell ref="P59:P61"/>
    <mergeCell ref="K48:L48"/>
    <mergeCell ref="H49:H50"/>
    <mergeCell ref="P58:R58"/>
    <mergeCell ref="S47:S50"/>
    <mergeCell ref="Q48:Q50"/>
    <mergeCell ref="P48:P50"/>
    <mergeCell ref="M49:M50"/>
    <mergeCell ref="L60:L61"/>
    <mergeCell ref="O58:O61"/>
    <mergeCell ref="M60:M61"/>
    <mergeCell ref="S58:S61"/>
    <mergeCell ref="Q59:Q61"/>
    <mergeCell ref="R59:R61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B47:B50"/>
    <mergeCell ref="C47:C50"/>
    <mergeCell ref="D47:D50"/>
    <mergeCell ref="A47:A50"/>
    <mergeCell ref="A42:D42"/>
    <mergeCell ref="L49:L50"/>
    <mergeCell ref="K49:K50"/>
    <mergeCell ref="E10:E13"/>
    <mergeCell ref="F10:F13"/>
    <mergeCell ref="G10:G13"/>
    <mergeCell ref="K10:N10"/>
    <mergeCell ref="K47:N47"/>
    <mergeCell ref="G14:G27"/>
    <mergeCell ref="J38:J41"/>
    <mergeCell ref="H28:H37"/>
    <mergeCell ref="I28:I37"/>
    <mergeCell ref="J28:J37"/>
    <mergeCell ref="K28:K37"/>
    <mergeCell ref="K11:L11"/>
    <mergeCell ref="O38:O41"/>
    <mergeCell ref="B38:B41"/>
    <mergeCell ref="A38:A41"/>
    <mergeCell ref="C38:C41"/>
    <mergeCell ref="D38:D41"/>
    <mergeCell ref="E38:E41"/>
    <mergeCell ref="F38:F41"/>
    <mergeCell ref="G38:G41"/>
    <mergeCell ref="H38:H41"/>
    <mergeCell ref="I38:I41"/>
    <mergeCell ref="G28:G37"/>
    <mergeCell ref="A14:A27"/>
    <mergeCell ref="B14:B27"/>
    <mergeCell ref="C14:C27"/>
    <mergeCell ref="D14:D27"/>
    <mergeCell ref="E14:E27"/>
    <mergeCell ref="F14:F27"/>
    <mergeCell ref="L28:L37"/>
    <mergeCell ref="K14:K27"/>
    <mergeCell ref="L14:L27"/>
    <mergeCell ref="O28:O37"/>
    <mergeCell ref="A28:A37"/>
    <mergeCell ref="B28:B37"/>
    <mergeCell ref="C28:C37"/>
    <mergeCell ref="D28:D37"/>
    <mergeCell ref="E28:E37"/>
    <mergeCell ref="F28:F3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6" r:id="rId1"/>
  <rowBreaks count="1" manualBreakCount="1">
    <brk id="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I9" sqref="I9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1.87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28" t="s">
        <v>40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3:12" ht="12.75"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35000000</v>
      </c>
      <c r="C5" s="20">
        <v>32900000</v>
      </c>
      <c r="D5" s="20">
        <v>30800000</v>
      </c>
      <c r="E5" s="20">
        <v>28700000</v>
      </c>
      <c r="F5" s="20">
        <v>26600000</v>
      </c>
      <c r="G5" s="20">
        <v>44500000</v>
      </c>
      <c r="H5" s="20">
        <v>59400000</v>
      </c>
      <c r="I5" s="20">
        <v>66465000</v>
      </c>
      <c r="J5" s="20">
        <v>63530000</v>
      </c>
      <c r="K5" s="20"/>
      <c r="L5" s="20"/>
      <c r="M5" s="20"/>
      <c r="N5" s="20"/>
      <c r="O5" s="20"/>
    </row>
    <row r="6" spans="1:15" ht="114.75" customHeight="1">
      <c r="A6" s="21" t="s">
        <v>37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/>
      <c r="L6" s="31"/>
      <c r="M6" s="31"/>
      <c r="N6" s="31"/>
      <c r="O6" s="31"/>
    </row>
    <row r="7" spans="1:15" ht="82.5" customHeight="1">
      <c r="A7" s="29" t="s">
        <v>38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/>
      <c r="L7" s="31"/>
      <c r="M7" s="31"/>
      <c r="N7" s="31"/>
      <c r="O7" s="31"/>
    </row>
    <row r="8" spans="1:15" ht="92.25" customHeight="1">
      <c r="A8" s="21" t="s">
        <v>49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/>
      <c r="L8" s="31"/>
      <c r="M8" s="31"/>
      <c r="N8" s="31"/>
      <c r="O8" s="31"/>
    </row>
    <row r="9" spans="1:15" ht="28.5" customHeight="1">
      <c r="A9" s="22" t="s">
        <v>39</v>
      </c>
      <c r="B9" s="20">
        <f>SUM(B5:B8)</f>
        <v>35000000</v>
      </c>
      <c r="C9" s="20">
        <f aca="true" t="shared" si="0" ref="C9:O9">SUM(C5:C8)</f>
        <v>32900000</v>
      </c>
      <c r="D9" s="20">
        <f t="shared" si="0"/>
        <v>30800000</v>
      </c>
      <c r="E9" s="20">
        <f t="shared" si="0"/>
        <v>28700000</v>
      </c>
      <c r="F9" s="20">
        <f t="shared" si="0"/>
        <v>26600000</v>
      </c>
      <c r="G9" s="20">
        <f t="shared" si="0"/>
        <v>44500000</v>
      </c>
      <c r="H9" s="20">
        <f t="shared" si="0"/>
        <v>59400000</v>
      </c>
      <c r="I9" s="20">
        <f t="shared" si="0"/>
        <v>66465000</v>
      </c>
      <c r="J9" s="20">
        <f t="shared" si="0"/>
        <v>63530000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</row>
    <row r="10" ht="14.25">
      <c r="A10" s="23"/>
    </row>
    <row r="12" spans="1:144" ht="18" customHeight="1">
      <c r="A12" s="129" t="s">
        <v>75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4" spans="1:15" ht="39.75" customHeight="1">
      <c r="A14" s="130" t="s">
        <v>64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2" ht="20.25">
      <c r="A15" s="131" t="s">
        <v>63</v>
      </c>
      <c r="B15" s="131"/>
      <c r="C15" s="131"/>
      <c r="D15" s="131"/>
      <c r="E15" s="131"/>
      <c r="F15" s="131"/>
      <c r="G15" s="131"/>
      <c r="H15" s="131"/>
      <c r="K15" s="132" t="s">
        <v>65</v>
      </c>
      <c r="L15" s="132"/>
    </row>
    <row r="19" ht="12.75">
      <c r="A19" t="s">
        <v>66</v>
      </c>
    </row>
    <row r="20" ht="12.75">
      <c r="A20" t="s">
        <v>67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2013-09-03T07:11:26Z</cp:lastPrinted>
  <dcterms:created xsi:type="dcterms:W3CDTF">2010-11-19T07:54:43Z</dcterms:created>
  <dcterms:modified xsi:type="dcterms:W3CDTF">2013-09-03T07:14:42Z</dcterms:modified>
  <cp:category/>
  <cp:version/>
  <cp:contentType/>
  <cp:contentStatus/>
</cp:coreProperties>
</file>