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1"/>
  </bookViews>
  <sheets>
    <sheet name="разделы 1-4" sheetId="1" r:id="rId1"/>
    <sheet name="раздел 5" sheetId="2" r:id="rId2"/>
  </sheets>
  <definedNames>
    <definedName name="_xlnm.Print_Area" localSheetId="1">'раздел 5'!$A$1:$O$21</definedName>
    <definedName name="_xlnm.Print_Area" localSheetId="0">'разделы 1-4'!$A$1:$S$68</definedName>
  </definedNames>
  <calcPr fullCalcOnLoad="1"/>
</workbook>
</file>

<file path=xl/sharedStrings.xml><?xml version="1.0" encoding="utf-8"?>
<sst xmlns="http://schemas.openxmlformats.org/spreadsheetml/2006/main" count="199" uniqueCount="80">
  <si>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</si>
  <si>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</si>
  <si>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</si>
  <si>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</si>
  <si>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</si>
  <si>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</si>
  <si>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</si>
  <si>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</si>
  <si>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</si>
  <si>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</si>
  <si>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</si>
  <si>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</si>
  <si>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Изменение обязательств в течение 2010 года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</si>
  <si>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</si>
  <si>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</si>
  <si>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</si>
  <si>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</si>
  <si>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</si>
  <si>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</si>
  <si>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</si>
  <si>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</si>
  <si>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</si>
  <si>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</si>
  <si>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</si>
  <si>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</si>
  <si>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</si>
  <si>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</si>
  <si>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</si>
  <si>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</si>
  <si>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</si>
  <si>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</si>
  <si>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</si>
  <si>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</si>
  <si>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</si>
  <si>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</si>
  <si>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</si>
  <si>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</si>
  <si>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</si>
  <si>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</si>
  <si>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</si>
  <si>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</si>
  <si>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</si>
  <si>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</si>
  <si>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</si>
  <si>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</si>
  <si>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</si>
  <si>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</si>
  <si>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</si>
  <si>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</si>
  <si>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</si>
  <si>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</si>
  <si>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итого</t>
  </si>
  <si>
    <t>Кредитные договор с ОАО "Сбербанк России" дополнитель-ный офис № 5580/063 Новозыбского отделения № 5580</t>
  </si>
  <si>
    <t>Решение Клинцовс-кого городского Совета народных депутатов № 5-556 от14.12.2011г.</t>
  </si>
  <si>
    <t>Кредитный договор №00230012/27631000 от 09.07.2012 г.</t>
  </si>
  <si>
    <t>Финансирование дефицита бюджета  городского округа "город Клинцы Брянской области"</t>
  </si>
  <si>
    <t>09.07.2012 г.</t>
  </si>
  <si>
    <t>25.12.2013 г.</t>
  </si>
  <si>
    <t>Кредитный договор с ОАО "Сбербанк России" дополнительным офисом № 8605/0214(универсальный) Брянского отделения № 8605/0214</t>
  </si>
  <si>
    <t>Кредитный договор №00340012/27631000 от 29.10.2012 г.</t>
  </si>
  <si>
    <t>итого:</t>
  </si>
  <si>
    <t>Муниципальная долговая книга бюджета городского округа "город Клинцы Брянской области"</t>
  </si>
  <si>
    <t>Изменение обязательств в течение _2013 года</t>
  </si>
  <si>
    <t xml:space="preserve">начальник финансового управления </t>
  </si>
  <si>
    <t xml:space="preserve">Зам. Главы Клинцовской городской администрации-             </t>
  </si>
  <si>
    <t>Н.Ф.Бут</t>
  </si>
  <si>
    <t>исполнитель : Титенко М.А.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</si>
  <si>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</si>
  <si>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</si>
  <si>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</si>
  <si>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Договор № 00010013/2763100 от 30.04.2013 г.</t>
  </si>
  <si>
    <t>Финансирование дефицита  городского округа " город Клинцы Брянской области"</t>
  </si>
  <si>
    <t>30.04.2013 г.</t>
  </si>
  <si>
    <t>27.06.2015 г.</t>
  </si>
  <si>
    <t>22.05.2013 г.</t>
  </si>
  <si>
    <t>18.06.2013 г.</t>
  </si>
  <si>
    <t>Задолженность на 01.07.2013 г.</t>
  </si>
  <si>
    <t>итого на 01.07.2013 г.</t>
  </si>
  <si>
    <t>25.06.2013г.</t>
  </si>
  <si>
    <t>Всего муниципальный  долг на 01.07. 2013 года: 59 400 000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</si>
</sst>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1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5" fillId="0" borderId="11" xfId="0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view="pageBreakPreview" zoomScaleSheetLayoutView="100" zoomScalePageLayoutView="0" workbookViewId="0" topLeftCell="G37">
      <selection activeCell="R35" sqref="R35"/>
    </sheetView>
  </sheetViews>
  <sheetFormatPr defaultColWidth="9.00390625" defaultRowHeight="12.75"/>
  <cols>
    <col min="1" max="1" width="3.875" style="0" customWidth="1"/>
    <col min="2" max="2" width="12.875" style="0" customWidth="1"/>
    <col min="3" max="3" width="11.00390625" style="0" customWidth="1"/>
    <col min="4" max="4" width="14.875" style="0" customWidth="1"/>
    <col min="5" max="5" width="22.875" style="0" customWidth="1"/>
    <col min="6" max="6" width="12.375" style="0" customWidth="1"/>
    <col min="7" max="7" width="15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4.00390625" style="0" customWidth="1"/>
    <col min="15" max="15" width="18.75390625" style="0" customWidth="1"/>
    <col min="16" max="16" width="10.375" style="0" customWidth="1"/>
    <col min="17" max="17" width="10.00390625" style="0" customWidth="1"/>
    <col min="18" max="18" width="13.00390625" style="0" customWidth="1"/>
    <col min="19" max="19" width="10.25390625" style="0" customWidth="1"/>
  </cols>
  <sheetData>
    <row r="1" spans="13:19" ht="12.75">
      <c r="M1" s="112" t="s">
        <v>46</v>
      </c>
      <c r="N1" s="112"/>
      <c r="O1" s="112"/>
      <c r="P1" s="112"/>
      <c r="Q1" s="112"/>
      <c r="R1" s="112"/>
      <c r="S1" s="112"/>
    </row>
    <row r="2" spans="13:19" ht="12.75">
      <c r="M2" s="112"/>
      <c r="N2" s="112"/>
      <c r="O2" s="112"/>
      <c r="P2" s="112"/>
      <c r="Q2" s="112"/>
      <c r="R2" s="112"/>
      <c r="S2" s="112"/>
    </row>
    <row r="3" spans="13:19" ht="24.75" customHeight="1">
      <c r="M3" s="112"/>
      <c r="N3" s="112"/>
      <c r="O3" s="112"/>
      <c r="P3" s="112"/>
      <c r="Q3" s="112"/>
      <c r="R3" s="112"/>
      <c r="S3" s="112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61</v>
      </c>
      <c r="D5" s="12"/>
      <c r="E5" s="12"/>
      <c r="F5" s="12"/>
      <c r="G5" s="12"/>
      <c r="H5" s="12"/>
      <c r="I5" s="12"/>
      <c r="J5" s="12"/>
      <c r="K5" s="12"/>
      <c r="L5" s="12"/>
      <c r="M5" s="16"/>
      <c r="N5" s="16"/>
      <c r="O5" s="12"/>
      <c r="P5" s="12"/>
      <c r="Q5" s="12"/>
    </row>
    <row r="7" spans="3:17" ht="12.75" customHeight="1">
      <c r="C7" s="118" t="s">
        <v>42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3:17" ht="12.75" customHeight="1"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ht="12.75">
      <c r="S9" s="11" t="s">
        <v>41</v>
      </c>
    </row>
    <row r="10" spans="1:22" ht="36.75" customHeight="1">
      <c r="A10" s="109" t="s">
        <v>0</v>
      </c>
      <c r="B10" s="113" t="s">
        <v>1</v>
      </c>
      <c r="C10" s="113" t="s">
        <v>2</v>
      </c>
      <c r="D10" s="113" t="s">
        <v>3</v>
      </c>
      <c r="E10" s="113" t="s">
        <v>4</v>
      </c>
      <c r="F10" s="113" t="s">
        <v>5</v>
      </c>
      <c r="G10" s="113" t="s">
        <v>6</v>
      </c>
      <c r="H10" s="113" t="s">
        <v>7</v>
      </c>
      <c r="I10" s="113"/>
      <c r="J10" s="113"/>
      <c r="K10" s="113" t="s">
        <v>62</v>
      </c>
      <c r="L10" s="113"/>
      <c r="M10" s="113"/>
      <c r="N10" s="113"/>
      <c r="O10" s="113" t="s">
        <v>76</v>
      </c>
      <c r="P10" s="113" t="s">
        <v>18</v>
      </c>
      <c r="Q10" s="113"/>
      <c r="R10" s="113"/>
      <c r="S10" s="113" t="s">
        <v>20</v>
      </c>
      <c r="T10" s="1"/>
      <c r="U10" s="1"/>
      <c r="V10" s="1"/>
    </row>
    <row r="11" spans="1:19" ht="39.75" customHeight="1">
      <c r="A11" s="109"/>
      <c r="B11" s="113"/>
      <c r="C11" s="113"/>
      <c r="D11" s="113"/>
      <c r="E11" s="113"/>
      <c r="F11" s="113"/>
      <c r="G11" s="113"/>
      <c r="H11" s="114" t="s">
        <v>8</v>
      </c>
      <c r="I11" s="114"/>
      <c r="J11" s="24" t="s">
        <v>11</v>
      </c>
      <c r="K11" s="122" t="s">
        <v>13</v>
      </c>
      <c r="L11" s="122"/>
      <c r="M11" s="116" t="s">
        <v>17</v>
      </c>
      <c r="N11" s="117"/>
      <c r="O11" s="113"/>
      <c r="P11" s="111" t="s">
        <v>19</v>
      </c>
      <c r="Q11" s="111" t="s">
        <v>14</v>
      </c>
      <c r="R11" s="111" t="s">
        <v>15</v>
      </c>
      <c r="S11" s="113"/>
    </row>
    <row r="12" spans="1:19" ht="12.75" customHeight="1" hidden="1">
      <c r="A12" s="109"/>
      <c r="B12" s="113"/>
      <c r="C12" s="113"/>
      <c r="D12" s="113"/>
      <c r="E12" s="113"/>
      <c r="F12" s="113"/>
      <c r="G12" s="113"/>
      <c r="H12" s="26" t="s">
        <v>9</v>
      </c>
      <c r="I12" s="26" t="s">
        <v>10</v>
      </c>
      <c r="J12" s="24"/>
      <c r="K12" s="26"/>
      <c r="L12" s="26"/>
      <c r="M12" s="26"/>
      <c r="N12" s="26"/>
      <c r="O12" s="113"/>
      <c r="P12" s="111"/>
      <c r="Q12" s="111"/>
      <c r="R12" s="111"/>
      <c r="S12" s="113"/>
    </row>
    <row r="13" spans="1:19" ht="81.75" customHeight="1">
      <c r="A13" s="109"/>
      <c r="B13" s="113"/>
      <c r="C13" s="113"/>
      <c r="D13" s="113"/>
      <c r="E13" s="113"/>
      <c r="F13" s="113"/>
      <c r="G13" s="113"/>
      <c r="H13" s="25" t="s">
        <v>9</v>
      </c>
      <c r="I13" s="25" t="s">
        <v>10</v>
      </c>
      <c r="J13" s="27" t="s">
        <v>16</v>
      </c>
      <c r="K13" s="25" t="s">
        <v>14</v>
      </c>
      <c r="L13" s="25" t="s">
        <v>15</v>
      </c>
      <c r="M13" s="39" t="s">
        <v>14</v>
      </c>
      <c r="N13" s="39" t="s">
        <v>15</v>
      </c>
      <c r="O13" s="115"/>
      <c r="P13" s="111"/>
      <c r="Q13" s="111"/>
      <c r="R13" s="111"/>
      <c r="S13" s="113"/>
    </row>
    <row r="14" spans="1:19" s="6" customFormat="1" ht="21" customHeight="1">
      <c r="A14" s="74">
        <v>1</v>
      </c>
      <c r="B14" s="77" t="s">
        <v>52</v>
      </c>
      <c r="C14" s="80">
        <v>25000000</v>
      </c>
      <c r="D14" s="77" t="s">
        <v>53</v>
      </c>
      <c r="E14" s="77" t="s">
        <v>54</v>
      </c>
      <c r="F14" s="77" t="s">
        <v>55</v>
      </c>
      <c r="G14" s="81"/>
      <c r="H14" s="74" t="s">
        <v>56</v>
      </c>
      <c r="I14" s="74" t="s">
        <v>57</v>
      </c>
      <c r="J14" s="87">
        <v>9</v>
      </c>
      <c r="K14" s="74"/>
      <c r="L14" s="93"/>
      <c r="M14" s="58"/>
      <c r="N14" s="66"/>
      <c r="O14" s="90">
        <v>12400000</v>
      </c>
      <c r="P14" s="40" t="s">
        <v>50</v>
      </c>
      <c r="Q14" s="14">
        <v>41114</v>
      </c>
      <c r="R14" s="15">
        <v>104508.2</v>
      </c>
      <c r="S14" s="3"/>
    </row>
    <row r="15" spans="1:19" s="6" customFormat="1" ht="19.5" customHeight="1">
      <c r="A15" s="75"/>
      <c r="B15" s="78"/>
      <c r="C15" s="69"/>
      <c r="D15" s="78"/>
      <c r="E15" s="78"/>
      <c r="F15" s="78"/>
      <c r="G15" s="82"/>
      <c r="H15" s="75"/>
      <c r="I15" s="75"/>
      <c r="J15" s="88"/>
      <c r="K15" s="75"/>
      <c r="L15" s="94"/>
      <c r="M15" s="42">
        <v>41295</v>
      </c>
      <c r="N15" s="65">
        <v>2100000</v>
      </c>
      <c r="O15" s="91"/>
      <c r="P15" s="40" t="s">
        <v>50</v>
      </c>
      <c r="Q15" s="14">
        <v>41142</v>
      </c>
      <c r="R15" s="15">
        <v>190573.77</v>
      </c>
      <c r="S15" s="3"/>
    </row>
    <row r="16" spans="1:19" s="6" customFormat="1" ht="14.25" customHeight="1">
      <c r="A16" s="75"/>
      <c r="B16" s="78"/>
      <c r="C16" s="69"/>
      <c r="D16" s="78"/>
      <c r="E16" s="78"/>
      <c r="F16" s="78"/>
      <c r="G16" s="82"/>
      <c r="H16" s="75"/>
      <c r="I16" s="75"/>
      <c r="J16" s="88"/>
      <c r="K16" s="75"/>
      <c r="L16" s="94"/>
      <c r="M16" s="42">
        <v>41317</v>
      </c>
      <c r="N16" s="65">
        <v>2100000</v>
      </c>
      <c r="O16" s="91"/>
      <c r="P16" s="40" t="s">
        <v>50</v>
      </c>
      <c r="Q16" s="14">
        <v>41173</v>
      </c>
      <c r="R16" s="15">
        <v>190573.77</v>
      </c>
      <c r="S16" s="3"/>
    </row>
    <row r="17" spans="1:19" s="6" customFormat="1" ht="15.75" customHeight="1">
      <c r="A17" s="75"/>
      <c r="B17" s="78"/>
      <c r="C17" s="69"/>
      <c r="D17" s="78"/>
      <c r="E17" s="78"/>
      <c r="F17" s="78"/>
      <c r="G17" s="82"/>
      <c r="H17" s="75"/>
      <c r="I17" s="75"/>
      <c r="J17" s="88"/>
      <c r="K17" s="75"/>
      <c r="L17" s="94"/>
      <c r="M17" s="42">
        <v>41351</v>
      </c>
      <c r="N17" s="65">
        <v>2100000</v>
      </c>
      <c r="O17" s="91"/>
      <c r="P17" s="40" t="s">
        <v>50</v>
      </c>
      <c r="Q17" s="14">
        <v>41201</v>
      </c>
      <c r="R17" s="15">
        <v>184426.23</v>
      </c>
      <c r="S17" s="3"/>
    </row>
    <row r="18" spans="1:19" s="6" customFormat="1" ht="17.25" customHeight="1">
      <c r="A18" s="75"/>
      <c r="B18" s="78"/>
      <c r="C18" s="69"/>
      <c r="D18" s="78"/>
      <c r="E18" s="78"/>
      <c r="F18" s="78"/>
      <c r="G18" s="82"/>
      <c r="H18" s="75"/>
      <c r="I18" s="75"/>
      <c r="J18" s="88"/>
      <c r="K18" s="75"/>
      <c r="L18" s="94"/>
      <c r="M18" s="42">
        <v>41387</v>
      </c>
      <c r="N18" s="65">
        <v>2100000</v>
      </c>
      <c r="O18" s="91"/>
      <c r="P18" s="40" t="s">
        <v>50</v>
      </c>
      <c r="Q18" s="14">
        <v>41235</v>
      </c>
      <c r="R18" s="15">
        <v>190573.77</v>
      </c>
      <c r="S18" s="3"/>
    </row>
    <row r="19" spans="1:19" s="6" customFormat="1" ht="17.25" customHeight="1">
      <c r="A19" s="75"/>
      <c r="B19" s="78"/>
      <c r="C19" s="69"/>
      <c r="D19" s="78"/>
      <c r="E19" s="78"/>
      <c r="F19" s="78"/>
      <c r="G19" s="82"/>
      <c r="H19" s="75"/>
      <c r="I19" s="75"/>
      <c r="J19" s="88"/>
      <c r="K19" s="75"/>
      <c r="L19" s="94"/>
      <c r="M19" s="42">
        <v>41415</v>
      </c>
      <c r="N19" s="65">
        <v>2100000</v>
      </c>
      <c r="O19" s="91"/>
      <c r="P19" s="40" t="s">
        <v>50</v>
      </c>
      <c r="Q19" s="14">
        <v>41262</v>
      </c>
      <c r="R19" s="15">
        <v>184426.23</v>
      </c>
      <c r="S19" s="3"/>
    </row>
    <row r="20" spans="1:19" s="6" customFormat="1" ht="17.25" customHeight="1">
      <c r="A20" s="75"/>
      <c r="B20" s="78"/>
      <c r="C20" s="69"/>
      <c r="D20" s="78"/>
      <c r="E20" s="78"/>
      <c r="F20" s="78"/>
      <c r="G20" s="82"/>
      <c r="H20" s="75"/>
      <c r="I20" s="75"/>
      <c r="J20" s="88"/>
      <c r="K20" s="75"/>
      <c r="L20" s="94"/>
      <c r="M20" s="42">
        <v>41450</v>
      </c>
      <c r="N20" s="65">
        <v>2100000</v>
      </c>
      <c r="O20" s="91"/>
      <c r="P20" s="40" t="s">
        <v>50</v>
      </c>
      <c r="Q20" s="14">
        <v>41298</v>
      </c>
      <c r="R20" s="15">
        <v>187921.66</v>
      </c>
      <c r="S20" s="3"/>
    </row>
    <row r="21" spans="1:19" s="6" customFormat="1" ht="21.75" customHeight="1">
      <c r="A21" s="75"/>
      <c r="B21" s="78"/>
      <c r="C21" s="69"/>
      <c r="D21" s="78"/>
      <c r="E21" s="78"/>
      <c r="F21" s="78"/>
      <c r="G21" s="82"/>
      <c r="H21" s="75"/>
      <c r="I21" s="75"/>
      <c r="J21" s="88"/>
      <c r="K21" s="75"/>
      <c r="L21" s="94"/>
      <c r="M21" s="42"/>
      <c r="N21" s="65"/>
      <c r="O21" s="91"/>
      <c r="P21" s="40" t="s">
        <v>50</v>
      </c>
      <c r="Q21" s="14">
        <v>41326</v>
      </c>
      <c r="R21" s="15">
        <v>167276.72</v>
      </c>
      <c r="S21" s="3"/>
    </row>
    <row r="22" spans="1:19" s="6" customFormat="1" ht="21.75" customHeight="1">
      <c r="A22" s="75"/>
      <c r="B22" s="78"/>
      <c r="C22" s="69"/>
      <c r="D22" s="78"/>
      <c r="E22" s="78"/>
      <c r="F22" s="78"/>
      <c r="G22" s="82"/>
      <c r="H22" s="75"/>
      <c r="I22" s="75"/>
      <c r="J22" s="88"/>
      <c r="K22" s="75"/>
      <c r="L22" s="94"/>
      <c r="M22" s="42"/>
      <c r="N22" s="65"/>
      <c r="O22" s="91"/>
      <c r="P22" s="40" t="s">
        <v>50</v>
      </c>
      <c r="Q22" s="34">
        <v>41358</v>
      </c>
      <c r="R22" s="17">
        <v>138945.24</v>
      </c>
      <c r="S22" s="3"/>
    </row>
    <row r="23" spans="1:19" s="6" customFormat="1" ht="22.5" customHeight="1">
      <c r="A23" s="75"/>
      <c r="B23" s="78"/>
      <c r="C23" s="69"/>
      <c r="D23" s="78"/>
      <c r="E23" s="78"/>
      <c r="F23" s="78"/>
      <c r="G23" s="82"/>
      <c r="H23" s="75"/>
      <c r="I23" s="75"/>
      <c r="J23" s="88"/>
      <c r="K23" s="75"/>
      <c r="L23" s="94"/>
      <c r="M23" s="42"/>
      <c r="N23" s="65"/>
      <c r="O23" s="91"/>
      <c r="P23" s="40" t="s">
        <v>50</v>
      </c>
      <c r="Q23" s="34">
        <v>41389</v>
      </c>
      <c r="R23" s="17">
        <v>140868.49</v>
      </c>
      <c r="S23" s="3"/>
    </row>
    <row r="24" spans="1:19" s="6" customFormat="1" ht="22.5" customHeight="1">
      <c r="A24" s="75"/>
      <c r="B24" s="78"/>
      <c r="C24" s="69"/>
      <c r="D24" s="78"/>
      <c r="E24" s="78"/>
      <c r="F24" s="78"/>
      <c r="G24" s="82"/>
      <c r="H24" s="75"/>
      <c r="I24" s="75"/>
      <c r="J24" s="88"/>
      <c r="K24" s="75"/>
      <c r="L24" s="94"/>
      <c r="M24" s="42"/>
      <c r="N24" s="65"/>
      <c r="O24" s="91"/>
      <c r="P24" s="40" t="s">
        <v>50</v>
      </c>
      <c r="Q24" s="34">
        <v>41417</v>
      </c>
      <c r="R24" s="17">
        <v>119687.67</v>
      </c>
      <c r="S24" s="3"/>
    </row>
    <row r="25" spans="1:19" s="6" customFormat="1" ht="22.5" customHeight="1">
      <c r="A25" s="76"/>
      <c r="B25" s="79"/>
      <c r="C25" s="70"/>
      <c r="D25" s="79"/>
      <c r="E25" s="79"/>
      <c r="F25" s="79"/>
      <c r="G25" s="83"/>
      <c r="H25" s="76"/>
      <c r="I25" s="76"/>
      <c r="J25" s="89"/>
      <c r="K25" s="76"/>
      <c r="L25" s="95"/>
      <c r="M25" s="43"/>
      <c r="N25" s="64"/>
      <c r="O25" s="92"/>
      <c r="P25" s="40" t="s">
        <v>50</v>
      </c>
      <c r="Q25" s="34">
        <v>41452</v>
      </c>
      <c r="R25" s="17">
        <v>109800</v>
      </c>
      <c r="S25" s="3"/>
    </row>
    <row r="26" spans="1:19" s="6" customFormat="1" ht="58.5" customHeight="1">
      <c r="A26" s="74">
        <v>2</v>
      </c>
      <c r="B26" s="77" t="s">
        <v>58</v>
      </c>
      <c r="C26" s="96">
        <v>10000000</v>
      </c>
      <c r="D26" s="77" t="s">
        <v>53</v>
      </c>
      <c r="E26" s="77" t="s">
        <v>59</v>
      </c>
      <c r="F26" s="77" t="s">
        <v>55</v>
      </c>
      <c r="G26" s="81"/>
      <c r="H26" s="84">
        <v>41211</v>
      </c>
      <c r="I26" s="84">
        <v>41817</v>
      </c>
      <c r="J26" s="74">
        <v>10.97</v>
      </c>
      <c r="K26" s="84"/>
      <c r="L26" s="71"/>
      <c r="M26" s="67"/>
      <c r="N26" s="69"/>
      <c r="O26" s="71">
        <v>10000000</v>
      </c>
      <c r="P26" s="13" t="s">
        <v>50</v>
      </c>
      <c r="Q26" s="14">
        <v>41235</v>
      </c>
      <c r="R26" s="15">
        <v>83923.5</v>
      </c>
      <c r="S26" s="3"/>
    </row>
    <row r="27" spans="1:19" s="6" customFormat="1" ht="23.25" customHeight="1">
      <c r="A27" s="75"/>
      <c r="B27" s="78"/>
      <c r="C27" s="97"/>
      <c r="D27" s="78"/>
      <c r="E27" s="78"/>
      <c r="F27" s="78"/>
      <c r="G27" s="82"/>
      <c r="H27" s="85"/>
      <c r="I27" s="85"/>
      <c r="J27" s="75"/>
      <c r="K27" s="85"/>
      <c r="L27" s="72"/>
      <c r="M27" s="67"/>
      <c r="N27" s="69"/>
      <c r="O27" s="72"/>
      <c r="P27" s="13" t="s">
        <v>50</v>
      </c>
      <c r="Q27" s="14">
        <v>41262</v>
      </c>
      <c r="R27" s="30">
        <v>89918.03</v>
      </c>
      <c r="S27" s="3"/>
    </row>
    <row r="28" spans="1:19" s="6" customFormat="1" ht="19.5" customHeight="1">
      <c r="A28" s="75"/>
      <c r="B28" s="78"/>
      <c r="C28" s="97"/>
      <c r="D28" s="78"/>
      <c r="E28" s="78"/>
      <c r="F28" s="78"/>
      <c r="G28" s="82"/>
      <c r="H28" s="85"/>
      <c r="I28" s="85"/>
      <c r="J28" s="75"/>
      <c r="K28" s="85"/>
      <c r="L28" s="72"/>
      <c r="M28" s="67"/>
      <c r="N28" s="69"/>
      <c r="O28" s="72"/>
      <c r="P28" s="13" t="s">
        <v>50</v>
      </c>
      <c r="Q28" s="14">
        <v>41298</v>
      </c>
      <c r="R28" s="15">
        <v>93137.02</v>
      </c>
      <c r="S28" s="3"/>
    </row>
    <row r="29" spans="1:19" ht="36.75" customHeight="1">
      <c r="A29" s="75"/>
      <c r="B29" s="78"/>
      <c r="C29" s="97"/>
      <c r="D29" s="78"/>
      <c r="E29" s="78"/>
      <c r="F29" s="78"/>
      <c r="G29" s="82"/>
      <c r="H29" s="85"/>
      <c r="I29" s="85"/>
      <c r="J29" s="75"/>
      <c r="K29" s="85"/>
      <c r="L29" s="72"/>
      <c r="M29" s="67"/>
      <c r="N29" s="69"/>
      <c r="O29" s="72"/>
      <c r="P29" s="13" t="s">
        <v>50</v>
      </c>
      <c r="Q29" s="34">
        <v>41326</v>
      </c>
      <c r="R29" s="17">
        <v>93169.86</v>
      </c>
      <c r="S29" s="3"/>
    </row>
    <row r="30" spans="1:19" ht="36.75" customHeight="1">
      <c r="A30" s="75"/>
      <c r="B30" s="78"/>
      <c r="C30" s="97"/>
      <c r="D30" s="78"/>
      <c r="E30" s="78"/>
      <c r="F30" s="78"/>
      <c r="G30" s="82"/>
      <c r="H30" s="85"/>
      <c r="I30" s="85"/>
      <c r="J30" s="75"/>
      <c r="K30" s="85"/>
      <c r="L30" s="72"/>
      <c r="M30" s="67"/>
      <c r="N30" s="69"/>
      <c r="O30" s="72"/>
      <c r="P30" s="13" t="s">
        <v>50</v>
      </c>
      <c r="Q30" s="34">
        <v>41358</v>
      </c>
      <c r="R30" s="17">
        <v>84153.42</v>
      </c>
      <c r="S30" s="3"/>
    </row>
    <row r="31" spans="1:19" ht="36.75" customHeight="1">
      <c r="A31" s="75"/>
      <c r="B31" s="78"/>
      <c r="C31" s="97"/>
      <c r="D31" s="78"/>
      <c r="E31" s="78"/>
      <c r="F31" s="78"/>
      <c r="G31" s="82"/>
      <c r="H31" s="85"/>
      <c r="I31" s="85"/>
      <c r="J31" s="75"/>
      <c r="K31" s="85"/>
      <c r="L31" s="72"/>
      <c r="M31" s="67"/>
      <c r="N31" s="69"/>
      <c r="O31" s="72"/>
      <c r="P31" s="41" t="s">
        <v>50</v>
      </c>
      <c r="Q31" s="44">
        <v>41389</v>
      </c>
      <c r="R31" s="45">
        <v>93169.86</v>
      </c>
      <c r="S31" s="46"/>
    </row>
    <row r="32" spans="1:19" ht="36.75" customHeight="1">
      <c r="A32" s="75"/>
      <c r="B32" s="78"/>
      <c r="C32" s="97"/>
      <c r="D32" s="78"/>
      <c r="E32" s="78"/>
      <c r="F32" s="78"/>
      <c r="G32" s="82"/>
      <c r="H32" s="85"/>
      <c r="I32" s="85"/>
      <c r="J32" s="75"/>
      <c r="K32" s="85"/>
      <c r="L32" s="72"/>
      <c r="M32" s="67"/>
      <c r="N32" s="69"/>
      <c r="O32" s="72"/>
      <c r="P32" s="40" t="s">
        <v>50</v>
      </c>
      <c r="Q32" s="34">
        <v>41417</v>
      </c>
      <c r="R32" s="45">
        <v>90164.38</v>
      </c>
      <c r="S32" s="46"/>
    </row>
    <row r="33" spans="1:19" ht="36.75" customHeight="1">
      <c r="A33" s="76"/>
      <c r="B33" s="79"/>
      <c r="C33" s="98"/>
      <c r="D33" s="79"/>
      <c r="E33" s="79"/>
      <c r="F33" s="79"/>
      <c r="G33" s="83"/>
      <c r="H33" s="86"/>
      <c r="I33" s="86"/>
      <c r="J33" s="76"/>
      <c r="K33" s="86"/>
      <c r="L33" s="73"/>
      <c r="M33" s="68"/>
      <c r="N33" s="70"/>
      <c r="O33" s="73"/>
      <c r="P33" s="40" t="s">
        <v>50</v>
      </c>
      <c r="Q33" s="34">
        <v>41452</v>
      </c>
      <c r="R33" s="45">
        <v>93169.86</v>
      </c>
      <c r="S33" s="46"/>
    </row>
    <row r="34" spans="1:18" s="3" customFormat="1" ht="165" customHeight="1">
      <c r="A34" s="54">
        <v>3</v>
      </c>
      <c r="B34" s="55" t="s">
        <v>69</v>
      </c>
      <c r="C34" s="17">
        <v>20000000</v>
      </c>
      <c r="D34" s="13" t="s">
        <v>68</v>
      </c>
      <c r="E34" s="13" t="s">
        <v>70</v>
      </c>
      <c r="F34" s="13" t="s">
        <v>71</v>
      </c>
      <c r="G34" s="56"/>
      <c r="H34" s="57" t="s">
        <v>72</v>
      </c>
      <c r="I34" s="57" t="s">
        <v>73</v>
      </c>
      <c r="J34" s="54">
        <v>9.3</v>
      </c>
      <c r="K34" s="57" t="s">
        <v>74</v>
      </c>
      <c r="L34" s="31">
        <v>20000000</v>
      </c>
      <c r="M34" s="14"/>
      <c r="N34" s="15"/>
      <c r="O34" s="31">
        <v>20000000</v>
      </c>
      <c r="P34" s="40" t="s">
        <v>50</v>
      </c>
      <c r="Q34" s="34">
        <v>41417</v>
      </c>
      <c r="R34" s="17">
        <v>25479.45</v>
      </c>
    </row>
    <row r="35" spans="1:19" s="6" customFormat="1" ht="165" customHeight="1">
      <c r="A35" s="62">
        <v>4</v>
      </c>
      <c r="B35" s="55" t="s">
        <v>69</v>
      </c>
      <c r="C35" s="17">
        <v>8000000</v>
      </c>
      <c r="D35" s="13" t="s">
        <v>68</v>
      </c>
      <c r="E35" s="13" t="s">
        <v>70</v>
      </c>
      <c r="F35" s="13" t="s">
        <v>71</v>
      </c>
      <c r="G35" s="56"/>
      <c r="H35" s="57" t="s">
        <v>72</v>
      </c>
      <c r="I35" s="57" t="s">
        <v>73</v>
      </c>
      <c r="J35" s="54">
        <v>9.3</v>
      </c>
      <c r="K35" s="59" t="s">
        <v>75</v>
      </c>
      <c r="L35" s="60">
        <v>8000000</v>
      </c>
      <c r="M35" s="43"/>
      <c r="N35" s="32"/>
      <c r="O35" s="60">
        <v>8000000</v>
      </c>
      <c r="P35" s="40" t="s">
        <v>50</v>
      </c>
      <c r="Q35" s="34">
        <v>41452</v>
      </c>
      <c r="R35" s="61">
        <v>185235.62</v>
      </c>
      <c r="S35" s="63"/>
    </row>
    <row r="36" spans="1:19" s="6" customFormat="1" ht="165" customHeight="1">
      <c r="A36" s="54">
        <v>5</v>
      </c>
      <c r="B36" s="55" t="s">
        <v>69</v>
      </c>
      <c r="C36" s="17">
        <v>9000000</v>
      </c>
      <c r="D36" s="13" t="s">
        <v>68</v>
      </c>
      <c r="E36" s="13" t="s">
        <v>70</v>
      </c>
      <c r="F36" s="13" t="s">
        <v>71</v>
      </c>
      <c r="G36" s="56"/>
      <c r="H36" s="57" t="s">
        <v>72</v>
      </c>
      <c r="I36" s="57" t="s">
        <v>73</v>
      </c>
      <c r="J36" s="54">
        <v>9.3</v>
      </c>
      <c r="K36" s="57" t="s">
        <v>78</v>
      </c>
      <c r="L36" s="31">
        <v>9000000</v>
      </c>
      <c r="M36" s="14"/>
      <c r="N36" s="15"/>
      <c r="O36" s="31">
        <v>9000000</v>
      </c>
      <c r="P36" s="13"/>
      <c r="Q36" s="34"/>
      <c r="R36" s="17"/>
      <c r="S36" s="3"/>
    </row>
    <row r="37" spans="1:19" ht="53.25" customHeight="1">
      <c r="A37" s="119" t="s">
        <v>77</v>
      </c>
      <c r="B37" s="120"/>
      <c r="C37" s="120"/>
      <c r="D37" s="121"/>
      <c r="E37" s="36"/>
      <c r="F37" s="36"/>
      <c r="G37" s="37"/>
      <c r="H37" s="38"/>
      <c r="I37" s="38"/>
      <c r="J37" s="35"/>
      <c r="K37" s="47"/>
      <c r="L37" s="48"/>
      <c r="M37" s="48"/>
      <c r="N37" s="49">
        <f>SUM(N15:N31)</f>
        <v>12600000</v>
      </c>
      <c r="O37" s="50">
        <f>SUM(O14:O36)</f>
        <v>59400000</v>
      </c>
      <c r="P37" s="51"/>
      <c r="Q37" s="52"/>
      <c r="R37" s="53">
        <f>R20+R21+R28+R29+R22+R30+R23+R31+R24+R32+R34+R33+R35+R25</f>
        <v>1622179.25</v>
      </c>
      <c r="S37" s="47"/>
    </row>
    <row r="39" spans="3:17" ht="15">
      <c r="C39" s="8" t="s">
        <v>43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3:17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ht="12.75">
      <c r="S41" s="11" t="s">
        <v>41</v>
      </c>
    </row>
    <row r="42" spans="1:19" ht="23.25" customHeight="1">
      <c r="A42" s="109" t="s">
        <v>0</v>
      </c>
      <c r="B42" s="102" t="s">
        <v>1</v>
      </c>
      <c r="C42" s="102" t="s">
        <v>2</v>
      </c>
      <c r="D42" s="102" t="s">
        <v>3</v>
      </c>
      <c r="E42" s="102" t="s">
        <v>4</v>
      </c>
      <c r="F42" s="102" t="s">
        <v>5</v>
      </c>
      <c r="G42" s="102" t="s">
        <v>6</v>
      </c>
      <c r="H42" s="102" t="s">
        <v>7</v>
      </c>
      <c r="I42" s="102"/>
      <c r="J42" s="102"/>
      <c r="K42" s="102" t="s">
        <v>47</v>
      </c>
      <c r="L42" s="102"/>
      <c r="M42" s="102"/>
      <c r="N42" s="102"/>
      <c r="O42" s="102" t="s">
        <v>21</v>
      </c>
      <c r="P42" s="102" t="s">
        <v>18</v>
      </c>
      <c r="Q42" s="102"/>
      <c r="R42" s="102"/>
      <c r="S42" s="102" t="s">
        <v>20</v>
      </c>
    </row>
    <row r="43" spans="1:19" ht="21">
      <c r="A43" s="109"/>
      <c r="B43" s="102"/>
      <c r="C43" s="102"/>
      <c r="D43" s="102"/>
      <c r="E43" s="102"/>
      <c r="F43" s="102"/>
      <c r="G43" s="102"/>
      <c r="H43" s="103" t="s">
        <v>8</v>
      </c>
      <c r="I43" s="103"/>
      <c r="J43" s="10" t="s">
        <v>11</v>
      </c>
      <c r="K43" s="110" t="s">
        <v>13</v>
      </c>
      <c r="L43" s="110"/>
      <c r="M43" s="103" t="s">
        <v>17</v>
      </c>
      <c r="N43" s="103"/>
      <c r="O43" s="102"/>
      <c r="P43" s="109" t="s">
        <v>19</v>
      </c>
      <c r="Q43" s="109" t="s">
        <v>14</v>
      </c>
      <c r="R43" s="109" t="s">
        <v>15</v>
      </c>
      <c r="S43" s="102"/>
    </row>
    <row r="44" spans="1:19" ht="12.75">
      <c r="A44" s="109"/>
      <c r="B44" s="102"/>
      <c r="C44" s="102"/>
      <c r="D44" s="102"/>
      <c r="E44" s="102"/>
      <c r="F44" s="102"/>
      <c r="G44" s="102"/>
      <c r="H44" s="104" t="s">
        <v>9</v>
      </c>
      <c r="I44" s="104" t="s">
        <v>10</v>
      </c>
      <c r="J44" s="104" t="s">
        <v>16</v>
      </c>
      <c r="K44" s="104" t="s">
        <v>14</v>
      </c>
      <c r="L44" s="104" t="s">
        <v>15</v>
      </c>
      <c r="M44" s="104" t="s">
        <v>14</v>
      </c>
      <c r="N44" s="104" t="s">
        <v>15</v>
      </c>
      <c r="O44" s="102"/>
      <c r="P44" s="109"/>
      <c r="Q44" s="109"/>
      <c r="R44" s="109"/>
      <c r="S44" s="102"/>
    </row>
    <row r="45" spans="1:19" ht="30" customHeight="1">
      <c r="A45" s="109"/>
      <c r="B45" s="102"/>
      <c r="C45" s="102"/>
      <c r="D45" s="102"/>
      <c r="E45" s="102"/>
      <c r="F45" s="102"/>
      <c r="G45" s="102"/>
      <c r="H45" s="105"/>
      <c r="I45" s="105"/>
      <c r="J45" s="105"/>
      <c r="K45" s="105"/>
      <c r="L45" s="105"/>
      <c r="M45" s="105"/>
      <c r="N45" s="105"/>
      <c r="O45" s="102"/>
      <c r="P45" s="109"/>
      <c r="Q45" s="109"/>
      <c r="R45" s="109"/>
      <c r="S45" s="102"/>
    </row>
    <row r="46" spans="1:19" ht="28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30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27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30.75" customHeight="1">
      <c r="A49" s="99" t="s">
        <v>60</v>
      </c>
      <c r="B49" s="100"/>
      <c r="C49" s="10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3:17" ht="15">
      <c r="C50" s="8" t="s">
        <v>44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4"/>
    </row>
    <row r="51" spans="3:17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4"/>
    </row>
    <row r="52" ht="12.75">
      <c r="S52" s="11" t="s">
        <v>41</v>
      </c>
    </row>
    <row r="53" spans="1:19" ht="24" customHeight="1">
      <c r="A53" s="109" t="s">
        <v>0</v>
      </c>
      <c r="B53" s="102" t="s">
        <v>1</v>
      </c>
      <c r="C53" s="102" t="s">
        <v>2</v>
      </c>
      <c r="D53" s="102" t="s">
        <v>3</v>
      </c>
      <c r="E53" s="102" t="s">
        <v>4</v>
      </c>
      <c r="F53" s="102" t="s">
        <v>5</v>
      </c>
      <c r="G53" s="102" t="s">
        <v>6</v>
      </c>
      <c r="H53" s="102" t="s">
        <v>7</v>
      </c>
      <c r="I53" s="102"/>
      <c r="J53" s="102"/>
      <c r="K53" s="102" t="s">
        <v>48</v>
      </c>
      <c r="L53" s="102"/>
      <c r="M53" s="102"/>
      <c r="N53" s="102"/>
      <c r="O53" s="102" t="s">
        <v>21</v>
      </c>
      <c r="P53" s="102" t="s">
        <v>18</v>
      </c>
      <c r="Q53" s="102"/>
      <c r="R53" s="102"/>
      <c r="S53" s="102" t="s">
        <v>20</v>
      </c>
    </row>
    <row r="54" spans="1:19" ht="21">
      <c r="A54" s="109"/>
      <c r="B54" s="102"/>
      <c r="C54" s="102"/>
      <c r="D54" s="102"/>
      <c r="E54" s="102"/>
      <c r="F54" s="102"/>
      <c r="G54" s="102"/>
      <c r="H54" s="103" t="s">
        <v>8</v>
      </c>
      <c r="I54" s="103"/>
      <c r="J54" s="10" t="s">
        <v>11</v>
      </c>
      <c r="K54" s="110" t="s">
        <v>13</v>
      </c>
      <c r="L54" s="110"/>
      <c r="M54" s="103" t="s">
        <v>17</v>
      </c>
      <c r="N54" s="103"/>
      <c r="O54" s="102"/>
      <c r="P54" s="109" t="s">
        <v>19</v>
      </c>
      <c r="Q54" s="109" t="s">
        <v>14</v>
      </c>
      <c r="R54" s="109" t="s">
        <v>15</v>
      </c>
      <c r="S54" s="102"/>
    </row>
    <row r="55" spans="1:19" ht="12.75">
      <c r="A55" s="109"/>
      <c r="B55" s="102"/>
      <c r="C55" s="102"/>
      <c r="D55" s="102"/>
      <c r="E55" s="102"/>
      <c r="F55" s="102"/>
      <c r="G55" s="102"/>
      <c r="H55" s="104" t="s">
        <v>9</v>
      </c>
      <c r="I55" s="104" t="s">
        <v>10</v>
      </c>
      <c r="J55" s="104" t="s">
        <v>16</v>
      </c>
      <c r="K55" s="104" t="s">
        <v>14</v>
      </c>
      <c r="L55" s="104" t="s">
        <v>15</v>
      </c>
      <c r="M55" s="104" t="s">
        <v>14</v>
      </c>
      <c r="N55" s="104" t="s">
        <v>15</v>
      </c>
      <c r="O55" s="102"/>
      <c r="P55" s="109"/>
      <c r="Q55" s="109"/>
      <c r="R55" s="109"/>
      <c r="S55" s="102"/>
    </row>
    <row r="56" spans="1:19" ht="24" customHeight="1">
      <c r="A56" s="109"/>
      <c r="B56" s="102"/>
      <c r="C56" s="102"/>
      <c r="D56" s="102"/>
      <c r="E56" s="102"/>
      <c r="F56" s="102"/>
      <c r="G56" s="102"/>
      <c r="H56" s="105"/>
      <c r="I56" s="105"/>
      <c r="J56" s="105"/>
      <c r="K56" s="105"/>
      <c r="L56" s="105"/>
      <c r="M56" s="105"/>
      <c r="N56" s="105"/>
      <c r="O56" s="102"/>
      <c r="P56" s="109"/>
      <c r="Q56" s="109"/>
      <c r="R56" s="109"/>
      <c r="S56" s="102"/>
    </row>
    <row r="57" spans="1:19" ht="27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27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27" customHeight="1">
      <c r="A59" s="99" t="s">
        <v>60</v>
      </c>
      <c r="B59" s="100"/>
      <c r="C59" s="10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7" ht="15.75">
      <c r="B60" s="9" t="s">
        <v>45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4"/>
    </row>
    <row r="61" spans="3:17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4"/>
    </row>
    <row r="62" ht="12.75">
      <c r="S62" s="11" t="s">
        <v>41</v>
      </c>
    </row>
    <row r="63" spans="1:19" ht="27.75" customHeight="1">
      <c r="A63" s="109" t="s">
        <v>0</v>
      </c>
      <c r="B63" s="102" t="s">
        <v>1</v>
      </c>
      <c r="C63" s="102" t="s">
        <v>2</v>
      </c>
      <c r="D63" s="102" t="s">
        <v>3</v>
      </c>
      <c r="E63" s="102" t="s">
        <v>4</v>
      </c>
      <c r="F63" s="102" t="s">
        <v>5</v>
      </c>
      <c r="G63" s="102" t="s">
        <v>6</v>
      </c>
      <c r="H63" s="102" t="s">
        <v>7</v>
      </c>
      <c r="I63" s="102"/>
      <c r="J63" s="102"/>
      <c r="K63" s="102" t="s">
        <v>12</v>
      </c>
      <c r="L63" s="102"/>
      <c r="M63" s="102"/>
      <c r="N63" s="102"/>
      <c r="O63" s="102" t="s">
        <v>21</v>
      </c>
      <c r="P63" s="102" t="s">
        <v>18</v>
      </c>
      <c r="Q63" s="102"/>
      <c r="R63" s="102"/>
      <c r="S63" s="102" t="s">
        <v>20</v>
      </c>
    </row>
    <row r="64" spans="1:19" ht="21">
      <c r="A64" s="109"/>
      <c r="B64" s="102"/>
      <c r="C64" s="102"/>
      <c r="D64" s="102"/>
      <c r="E64" s="102"/>
      <c r="F64" s="102"/>
      <c r="G64" s="102"/>
      <c r="H64" s="103" t="s">
        <v>8</v>
      </c>
      <c r="I64" s="103"/>
      <c r="J64" s="10" t="s">
        <v>11</v>
      </c>
      <c r="K64" s="110" t="s">
        <v>13</v>
      </c>
      <c r="L64" s="110"/>
      <c r="M64" s="103" t="s">
        <v>17</v>
      </c>
      <c r="N64" s="103"/>
      <c r="O64" s="102"/>
      <c r="P64" s="109" t="s">
        <v>19</v>
      </c>
      <c r="Q64" s="109" t="s">
        <v>14</v>
      </c>
      <c r="R64" s="109" t="s">
        <v>15</v>
      </c>
      <c r="S64" s="102"/>
    </row>
    <row r="65" spans="1:19" ht="12.75">
      <c r="A65" s="109"/>
      <c r="B65" s="102"/>
      <c r="C65" s="102"/>
      <c r="D65" s="102"/>
      <c r="E65" s="102"/>
      <c r="F65" s="102"/>
      <c r="G65" s="102"/>
      <c r="H65" s="104" t="s">
        <v>9</v>
      </c>
      <c r="I65" s="104" t="s">
        <v>10</v>
      </c>
      <c r="J65" s="104" t="s">
        <v>16</v>
      </c>
      <c r="K65" s="104" t="s">
        <v>14</v>
      </c>
      <c r="L65" s="104" t="s">
        <v>15</v>
      </c>
      <c r="M65" s="104" t="s">
        <v>14</v>
      </c>
      <c r="N65" s="104" t="s">
        <v>15</v>
      </c>
      <c r="O65" s="102"/>
      <c r="P65" s="109"/>
      <c r="Q65" s="109"/>
      <c r="R65" s="109"/>
      <c r="S65" s="102"/>
    </row>
    <row r="66" spans="1:19" ht="25.5" customHeight="1">
      <c r="A66" s="109"/>
      <c r="B66" s="102"/>
      <c r="C66" s="102"/>
      <c r="D66" s="102"/>
      <c r="E66" s="102"/>
      <c r="F66" s="102"/>
      <c r="G66" s="102"/>
      <c r="H66" s="105"/>
      <c r="I66" s="105"/>
      <c r="J66" s="105"/>
      <c r="K66" s="105"/>
      <c r="L66" s="105"/>
      <c r="M66" s="105"/>
      <c r="N66" s="105"/>
      <c r="O66" s="102"/>
      <c r="P66" s="109"/>
      <c r="Q66" s="109"/>
      <c r="R66" s="109"/>
      <c r="S66" s="102"/>
    </row>
    <row r="67" spans="1:19" ht="27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8" customHeight="1">
      <c r="A68" s="106" t="s">
        <v>51</v>
      </c>
      <c r="B68" s="107"/>
      <c r="C68" s="108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</sheetData>
  <sheetProtection/>
  <mergeCells count="127">
    <mergeCell ref="K11:L11"/>
    <mergeCell ref="L44:L45"/>
    <mergeCell ref="K44:K45"/>
    <mergeCell ref="E10:E13"/>
    <mergeCell ref="F10:F13"/>
    <mergeCell ref="G10:G13"/>
    <mergeCell ref="K10:N10"/>
    <mergeCell ref="K42:N42"/>
    <mergeCell ref="H14:H25"/>
    <mergeCell ref="I14:I25"/>
    <mergeCell ref="A10:A13"/>
    <mergeCell ref="B10:B13"/>
    <mergeCell ref="C10:C13"/>
    <mergeCell ref="D10:D13"/>
    <mergeCell ref="B42:B45"/>
    <mergeCell ref="C42:C45"/>
    <mergeCell ref="D42:D45"/>
    <mergeCell ref="A42:A45"/>
    <mergeCell ref="A37:D37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S42:S45"/>
    <mergeCell ref="Q43:Q45"/>
    <mergeCell ref="P43:P45"/>
    <mergeCell ref="M44:M45"/>
    <mergeCell ref="L55:L56"/>
    <mergeCell ref="O53:O56"/>
    <mergeCell ref="M55:M56"/>
    <mergeCell ref="S53:S56"/>
    <mergeCell ref="Q54:Q56"/>
    <mergeCell ref="R54:R56"/>
    <mergeCell ref="P11:P13"/>
    <mergeCell ref="I55:I56"/>
    <mergeCell ref="J55:J56"/>
    <mergeCell ref="H54:I54"/>
    <mergeCell ref="K54:L54"/>
    <mergeCell ref="M54:N54"/>
    <mergeCell ref="P54:P56"/>
    <mergeCell ref="K43:L43"/>
    <mergeCell ref="H44:H45"/>
    <mergeCell ref="P53:R53"/>
    <mergeCell ref="P42:R42"/>
    <mergeCell ref="F53:F56"/>
    <mergeCell ref="G53:G56"/>
    <mergeCell ref="H53:J53"/>
    <mergeCell ref="K53:N53"/>
    <mergeCell ref="O42:O45"/>
    <mergeCell ref="R43:R45"/>
    <mergeCell ref="N44:N45"/>
    <mergeCell ref="M43:N43"/>
    <mergeCell ref="A53:A56"/>
    <mergeCell ref="B53:B56"/>
    <mergeCell ref="C53:C56"/>
    <mergeCell ref="D53:D56"/>
    <mergeCell ref="A59:C59"/>
    <mergeCell ref="H55:H56"/>
    <mergeCell ref="E53:E56"/>
    <mergeCell ref="S63:S66"/>
    <mergeCell ref="K64:L64"/>
    <mergeCell ref="M64:N64"/>
    <mergeCell ref="P64:P66"/>
    <mergeCell ref="Q64:Q66"/>
    <mergeCell ref="R64:R66"/>
    <mergeCell ref="L65:L66"/>
    <mergeCell ref="M65:M66"/>
    <mergeCell ref="O63:O66"/>
    <mergeCell ref="P63:R63"/>
    <mergeCell ref="A68:C68"/>
    <mergeCell ref="A63:A66"/>
    <mergeCell ref="B63:B66"/>
    <mergeCell ref="N55:N56"/>
    <mergeCell ref="K55:K56"/>
    <mergeCell ref="C63:C66"/>
    <mergeCell ref="D63:D66"/>
    <mergeCell ref="H63:J63"/>
    <mergeCell ref="H64:I64"/>
    <mergeCell ref="E63:E66"/>
    <mergeCell ref="F63:F66"/>
    <mergeCell ref="H65:H66"/>
    <mergeCell ref="I65:I66"/>
    <mergeCell ref="J65:J66"/>
    <mergeCell ref="G63:G66"/>
    <mergeCell ref="N65:N66"/>
    <mergeCell ref="K65:K66"/>
    <mergeCell ref="K63:N63"/>
    <mergeCell ref="A49:C49"/>
    <mergeCell ref="H42:J42"/>
    <mergeCell ref="H43:I43"/>
    <mergeCell ref="J44:J45"/>
    <mergeCell ref="I44:I45"/>
    <mergeCell ref="F42:F45"/>
    <mergeCell ref="G42:G45"/>
    <mergeCell ref="E42:E45"/>
    <mergeCell ref="J14:J25"/>
    <mergeCell ref="O14:O25"/>
    <mergeCell ref="K14:K25"/>
    <mergeCell ref="L14:L25"/>
    <mergeCell ref="A26:A33"/>
    <mergeCell ref="B26:B33"/>
    <mergeCell ref="C26:C33"/>
    <mergeCell ref="D26:D33"/>
    <mergeCell ref="E26:E33"/>
    <mergeCell ref="F26:F33"/>
    <mergeCell ref="G26:G33"/>
    <mergeCell ref="H26:H33"/>
    <mergeCell ref="I26:I33"/>
    <mergeCell ref="J26:J33"/>
    <mergeCell ref="K26:K33"/>
    <mergeCell ref="L26:L33"/>
    <mergeCell ref="M26:M33"/>
    <mergeCell ref="N26:N33"/>
    <mergeCell ref="O26:O33"/>
    <mergeCell ref="A14:A25"/>
    <mergeCell ref="B14:B25"/>
    <mergeCell ref="C14:C25"/>
    <mergeCell ref="D14:D25"/>
    <mergeCell ref="E14:E25"/>
    <mergeCell ref="F14:F25"/>
    <mergeCell ref="G14:G25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7" r:id="rId1"/>
  <rowBreaks count="1" manualBreakCount="1">
    <brk id="3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tabSelected="1" view="pageBreakPreview" zoomScale="60" zoomScalePageLayoutView="0" workbookViewId="0" topLeftCell="A1">
      <selection activeCell="C13" sqref="C13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7" width="13.875" style="0" bestFit="1" customWidth="1"/>
    <col min="8" max="9" width="12.75390625" style="0" bestFit="1" customWidth="1"/>
    <col min="10" max="10" width="14.625" style="0" customWidth="1"/>
    <col min="11" max="11" width="11.875" style="0" customWidth="1"/>
    <col min="12" max="12" width="13.625" style="0" customWidth="1"/>
    <col min="13" max="13" width="13.00390625" style="0" customWidth="1"/>
    <col min="14" max="14" width="13.125" style="0" customWidth="1"/>
    <col min="15" max="15" width="14.125" style="0" customWidth="1"/>
  </cols>
  <sheetData>
    <row r="1" spans="3:12" ht="12.75">
      <c r="C1" s="123" t="s">
        <v>40</v>
      </c>
      <c r="D1" s="123"/>
      <c r="E1" s="123"/>
      <c r="F1" s="123"/>
      <c r="G1" s="123"/>
      <c r="H1" s="123"/>
      <c r="I1" s="123"/>
      <c r="J1" s="123"/>
      <c r="K1" s="123"/>
      <c r="L1" s="123"/>
    </row>
    <row r="2" spans="3:12" ht="12.75"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4" spans="1:15" ht="34.5" customHeight="1">
      <c r="A4" s="7"/>
      <c r="B4" s="18" t="s">
        <v>22</v>
      </c>
      <c r="C4" s="19" t="s">
        <v>23</v>
      </c>
      <c r="D4" s="19" t="s">
        <v>24</v>
      </c>
      <c r="E4" s="19" t="s">
        <v>25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19" t="s">
        <v>31</v>
      </c>
      <c r="L4" s="19" t="s">
        <v>32</v>
      </c>
      <c r="M4" s="19" t="s">
        <v>33</v>
      </c>
      <c r="N4" s="19" t="s">
        <v>34</v>
      </c>
      <c r="O4" s="18" t="s">
        <v>35</v>
      </c>
    </row>
    <row r="5" spans="1:15" ht="95.25" customHeight="1">
      <c r="A5" s="28" t="s">
        <v>36</v>
      </c>
      <c r="B5" s="20">
        <v>35000000</v>
      </c>
      <c r="C5" s="20">
        <v>32900000</v>
      </c>
      <c r="D5" s="20">
        <v>30800000</v>
      </c>
      <c r="E5" s="20">
        <v>28700000</v>
      </c>
      <c r="F5" s="20">
        <v>26600000</v>
      </c>
      <c r="G5" s="20">
        <v>44500000</v>
      </c>
      <c r="H5" s="20">
        <v>59400000</v>
      </c>
      <c r="I5" s="20"/>
      <c r="J5" s="20"/>
      <c r="K5" s="20"/>
      <c r="L5" s="20"/>
      <c r="M5" s="20"/>
      <c r="N5" s="20"/>
      <c r="O5" s="20"/>
    </row>
    <row r="6" spans="1:15" ht="114.75" customHeight="1">
      <c r="A6" s="21" t="s">
        <v>37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/>
      <c r="J6" s="31"/>
      <c r="K6" s="31"/>
      <c r="L6" s="31"/>
      <c r="M6" s="31"/>
      <c r="N6" s="31"/>
      <c r="O6" s="31"/>
    </row>
    <row r="7" spans="1:15" ht="82.5" customHeight="1">
      <c r="A7" s="29" t="s">
        <v>38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/>
      <c r="J7" s="31"/>
      <c r="K7" s="31"/>
      <c r="L7" s="31"/>
      <c r="M7" s="31"/>
      <c r="N7" s="31"/>
      <c r="O7" s="31"/>
    </row>
    <row r="8" spans="1:15" ht="92.25" customHeight="1">
      <c r="A8" s="21" t="s">
        <v>49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/>
      <c r="J8" s="31"/>
      <c r="K8" s="31"/>
      <c r="L8" s="31"/>
      <c r="M8" s="31"/>
      <c r="N8" s="31"/>
      <c r="O8" s="31"/>
    </row>
    <row r="9" spans="1:15" ht="28.5" customHeight="1">
      <c r="A9" s="22" t="s">
        <v>39</v>
      </c>
      <c r="B9" s="20">
        <f>SUM(B5:B8)</f>
        <v>35000000</v>
      </c>
      <c r="C9" s="20">
        <f aca="true" t="shared" si="0" ref="C9:O9">SUM(C5:C8)</f>
        <v>32900000</v>
      </c>
      <c r="D9" s="20">
        <f t="shared" si="0"/>
        <v>30800000</v>
      </c>
      <c r="E9" s="20">
        <f t="shared" si="0"/>
        <v>28700000</v>
      </c>
      <c r="F9" s="20">
        <f t="shared" si="0"/>
        <v>26600000</v>
      </c>
      <c r="G9" s="20">
        <f t="shared" si="0"/>
        <v>44500000</v>
      </c>
      <c r="H9" s="20">
        <f t="shared" si="0"/>
        <v>59400000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</row>
    <row r="10" ht="14.25">
      <c r="A10" s="23"/>
    </row>
    <row r="12" spans="1:144" ht="18" customHeight="1">
      <c r="A12" s="124" t="s">
        <v>79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</row>
    <row r="14" spans="1:15" ht="39.75" customHeight="1">
      <c r="A14" s="125" t="s">
        <v>64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2" ht="20.25">
      <c r="A15" s="126" t="s">
        <v>63</v>
      </c>
      <c r="B15" s="126"/>
      <c r="C15" s="126"/>
      <c r="D15" s="126"/>
      <c r="E15" s="126"/>
      <c r="F15" s="126"/>
      <c r="G15" s="126"/>
      <c r="H15" s="126"/>
      <c r="K15" s="127" t="s">
        <v>65</v>
      </c>
      <c r="L15" s="127"/>
    </row>
    <row r="19" ht="12.75">
      <c r="A19" t="s">
        <v>66</v>
      </c>
    </row>
    <row r="20" ht="12.75">
      <c r="A20" t="s">
        <v>67</v>
      </c>
    </row>
  </sheetData>
  <sheetProtection/>
  <mergeCells count="5">
    <mergeCell ref="C1:L2"/>
    <mergeCell ref="A12:L12"/>
    <mergeCell ref="A14:O14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2013-06-27T10:47:55Z</cp:lastPrinted>
  <dcterms:created xsi:type="dcterms:W3CDTF">2010-11-19T07:54:43Z</dcterms:created>
  <dcterms:modified xsi:type="dcterms:W3CDTF">2013-07-17T12:59:50Z</dcterms:modified>
  <cp:category/>
  <cp:version/>
  <cp:contentType/>
  <cp:contentStatus/>
</cp:coreProperties>
</file>