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05" windowWidth="15120" windowHeight="7710" activeTab="1"/>
  </bookViews>
  <sheets>
    <sheet name="1. Доходы Расходы Дефицит, Кт" sheetId="2" r:id="rId1"/>
    <sheet name="2. Прогр. оптимизации расходов" sheetId="1" r:id="rId2"/>
  </sheets>
  <definedNames>
    <definedName name="_xlnm.Print_Titles" localSheetId="0">'1. Доходы Расходы Дефицит, Кт'!$25:$26</definedName>
    <definedName name="_xlnm.Print_Titles" localSheetId="1">'2. Прогр. оптимизации расходов'!$24:$25</definedName>
    <definedName name="_xlnm.Print_Area" localSheetId="0">'1. Доходы Расходы Дефицит, Кт'!$A$1:$F$160</definedName>
    <definedName name="_xlnm.Print_Area" localSheetId="1">'2. Прогр. оптимизации расходов'!$A$1:$H$177</definedName>
  </definedNames>
  <calcPr calcId="144525"/>
</workbook>
</file>

<file path=xl/calcChain.xml><?xml version="1.0" encoding="utf-8"?>
<calcChain xmlns="http://schemas.openxmlformats.org/spreadsheetml/2006/main">
  <c r="F146" i="2" l="1"/>
  <c r="F140" i="2"/>
  <c r="F105" i="2" l="1"/>
  <c r="F100" i="2"/>
  <c r="F95" i="2"/>
  <c r="F90" i="2"/>
  <c r="F106" i="2" l="1"/>
  <c r="F158" i="2"/>
  <c r="F154" i="2"/>
  <c r="F150" i="2"/>
  <c r="F32" i="2"/>
  <c r="F133" i="2"/>
  <c r="F159" i="2" l="1"/>
  <c r="F118" i="1"/>
  <c r="H121" i="1"/>
  <c r="G121" i="1"/>
  <c r="F120" i="1"/>
  <c r="F119" i="1"/>
  <c r="F123" i="1"/>
  <c r="F124" i="1"/>
  <c r="F125" i="1"/>
  <c r="G126" i="1"/>
  <c r="H126" i="1"/>
  <c r="F121" i="1" l="1"/>
  <c r="F126" i="1"/>
  <c r="F118" i="2"/>
  <c r="F113" i="2"/>
  <c r="F110" i="2"/>
  <c r="F83" i="2"/>
  <c r="F78" i="2"/>
  <c r="F73" i="2"/>
  <c r="F64" i="2"/>
  <c r="F59" i="2"/>
  <c r="F54" i="2"/>
  <c r="F49" i="2"/>
  <c r="F42" i="2"/>
  <c r="F37" i="2"/>
  <c r="F119" i="2" l="1"/>
  <c r="F43" i="2"/>
  <c r="H170" i="1"/>
  <c r="G170" i="1"/>
  <c r="F174" i="1"/>
  <c r="F173" i="1"/>
  <c r="F172" i="1"/>
  <c r="H175" i="1"/>
  <c r="G175" i="1"/>
  <c r="F169" i="1"/>
  <c r="F168" i="1"/>
  <c r="F167" i="1"/>
  <c r="H165" i="1"/>
  <c r="G165" i="1"/>
  <c r="F164" i="1"/>
  <c r="F163" i="1"/>
  <c r="F162" i="1"/>
  <c r="H160" i="1"/>
  <c r="G160" i="1"/>
  <c r="F159" i="1"/>
  <c r="F158" i="1"/>
  <c r="F157" i="1"/>
  <c r="H155" i="1"/>
  <c r="G155" i="1"/>
  <c r="F154" i="1"/>
  <c r="F153" i="1"/>
  <c r="F152" i="1"/>
  <c r="H150" i="1"/>
  <c r="G150" i="1"/>
  <c r="F149" i="1"/>
  <c r="F148" i="1"/>
  <c r="F147" i="1"/>
  <c r="H143" i="1"/>
  <c r="G143" i="1"/>
  <c r="F142" i="1"/>
  <c r="F141" i="1"/>
  <c r="F140" i="1"/>
  <c r="H138" i="1"/>
  <c r="G138" i="1"/>
  <c r="F137" i="1"/>
  <c r="F136" i="1"/>
  <c r="F135" i="1"/>
  <c r="H133" i="1"/>
  <c r="G133" i="1"/>
  <c r="F132" i="1"/>
  <c r="F131" i="1"/>
  <c r="F130" i="1"/>
  <c r="H116" i="1"/>
  <c r="H127" i="1" s="1"/>
  <c r="G116" i="1"/>
  <c r="G127" i="1" s="1"/>
  <c r="F115" i="1"/>
  <c r="F114" i="1"/>
  <c r="F113" i="1"/>
  <c r="H109" i="1"/>
  <c r="G109" i="1"/>
  <c r="F108" i="1"/>
  <c r="F107" i="1"/>
  <c r="F106" i="1"/>
  <c r="H104" i="1"/>
  <c r="G104" i="1"/>
  <c r="F103" i="1"/>
  <c r="F102" i="1"/>
  <c r="F101" i="1"/>
  <c r="H99" i="1"/>
  <c r="G99" i="1"/>
  <c r="F98" i="1"/>
  <c r="F97" i="1"/>
  <c r="F96" i="1"/>
  <c r="H92" i="1"/>
  <c r="G92" i="1"/>
  <c r="F91" i="1"/>
  <c r="F90" i="1"/>
  <c r="F89" i="1"/>
  <c r="H87" i="1"/>
  <c r="G87" i="1"/>
  <c r="F86" i="1"/>
  <c r="F85" i="1"/>
  <c r="F84" i="1"/>
  <c r="H82" i="1"/>
  <c r="G82" i="1"/>
  <c r="F81" i="1"/>
  <c r="F80" i="1"/>
  <c r="F79" i="1"/>
  <c r="H75" i="1"/>
  <c r="G75" i="1"/>
  <c r="F74" i="1"/>
  <c r="F73" i="1"/>
  <c r="F72" i="1"/>
  <c r="H70" i="1"/>
  <c r="G70" i="1"/>
  <c r="F69" i="1"/>
  <c r="F68" i="1"/>
  <c r="F67" i="1"/>
  <c r="H65" i="1"/>
  <c r="G65" i="1"/>
  <c r="F64" i="1"/>
  <c r="F63" i="1"/>
  <c r="F62" i="1"/>
  <c r="H58" i="1"/>
  <c r="G58" i="1"/>
  <c r="F57" i="1"/>
  <c r="F56" i="1"/>
  <c r="F55" i="1"/>
  <c r="H53" i="1"/>
  <c r="G53" i="1"/>
  <c r="F52" i="1"/>
  <c r="F51" i="1"/>
  <c r="F50" i="1"/>
  <c r="H48" i="1"/>
  <c r="G48" i="1"/>
  <c r="F47" i="1"/>
  <c r="F46" i="1"/>
  <c r="F45" i="1"/>
  <c r="H41" i="1"/>
  <c r="G41" i="1"/>
  <c r="F40" i="1"/>
  <c r="F39" i="1"/>
  <c r="F38" i="1"/>
  <c r="H36" i="1"/>
  <c r="G36" i="1"/>
  <c r="F35" i="1"/>
  <c r="F34" i="1"/>
  <c r="F33" i="1"/>
  <c r="F170" i="1" l="1"/>
  <c r="F133" i="1"/>
  <c r="H176" i="1"/>
  <c r="F53" i="1"/>
  <c r="F75" i="1"/>
  <c r="F150" i="1"/>
  <c r="G176" i="1"/>
  <c r="F41" i="1"/>
  <c r="G76" i="1"/>
  <c r="H76" i="1"/>
  <c r="F160" i="1"/>
  <c r="F165" i="1"/>
  <c r="F65" i="2"/>
  <c r="F84" i="2"/>
  <c r="F87" i="1"/>
  <c r="F109" i="1"/>
  <c r="H110" i="1"/>
  <c r="F143" i="1"/>
  <c r="F175" i="1"/>
  <c r="F36" i="1"/>
  <c r="F58" i="1"/>
  <c r="F48" i="1"/>
  <c r="F70" i="1"/>
  <c r="G93" i="1"/>
  <c r="H93" i="1"/>
  <c r="G110" i="1"/>
  <c r="F104" i="1"/>
  <c r="F116" i="1"/>
  <c r="F127" i="1" s="1"/>
  <c r="H144" i="1"/>
  <c r="F155" i="1"/>
  <c r="F65" i="1"/>
  <c r="F92" i="1"/>
  <c r="F138" i="1"/>
  <c r="G144" i="1"/>
  <c r="F82" i="1"/>
  <c r="F99" i="1"/>
  <c r="F30" i="1"/>
  <c r="F29" i="1"/>
  <c r="F28" i="1"/>
  <c r="G59" i="1"/>
  <c r="G31" i="1"/>
  <c r="F144" i="1" l="1"/>
  <c r="F176" i="1"/>
  <c r="F110" i="1"/>
  <c r="F76" i="1"/>
  <c r="F93" i="1"/>
  <c r="G42" i="1"/>
  <c r="G177" i="1" s="1"/>
  <c r="H31" i="1"/>
  <c r="F31" i="1" s="1"/>
  <c r="F42" i="1" l="1"/>
  <c r="F59" i="1"/>
  <c r="H42" i="1"/>
  <c r="H59" i="1"/>
  <c r="F177" i="1" l="1"/>
  <c r="H177" i="1"/>
  <c r="F67" i="2" s="1"/>
  <c r="F160" i="2" s="1"/>
</calcChain>
</file>

<file path=xl/sharedStrings.xml><?xml version="1.0" encoding="utf-8"?>
<sst xmlns="http://schemas.openxmlformats.org/spreadsheetml/2006/main" count="472" uniqueCount="191">
  <si>
    <t>ИТОГО</t>
  </si>
  <si>
    <t xml:space="preserve">2. Мероприятия по оптимизации численности персонала учреждений </t>
  </si>
  <si>
    <t>3. Мероприятия по распоряжению неиспользуемым (неэффективно используемым) имуществом</t>
  </si>
  <si>
    <t>….</t>
  </si>
  <si>
    <t>Утверждаю:</t>
  </si>
  <si>
    <t>Согласовано:</t>
  </si>
  <si>
    <t>(подпись, инициалы, фамилия)</t>
  </si>
  <si>
    <t>Предельный срок исполнения 
(день, месяц, год)</t>
  </si>
  <si>
    <t>Раздел 1. Общее образование</t>
  </si>
  <si>
    <t>Раздел 2. Дошкольное образование</t>
  </si>
  <si>
    <t>Раздел 3. Дополнительное образование</t>
  </si>
  <si>
    <t>Раздел 4. Культура</t>
  </si>
  <si>
    <t>Раздел 5. Спорт</t>
  </si>
  <si>
    <t>областной бюджет</t>
  </si>
  <si>
    <t>местный бюджет</t>
  </si>
  <si>
    <t>Единица измерения: тыс. рублей</t>
  </si>
  <si>
    <t>Раздел 6. Муниципальное управление (органы местного самоуправления муниципального района, городского округа, поселений)</t>
  </si>
  <si>
    <t>Раздел 7. Муниципальные учреждения других сфер деятельности</t>
  </si>
  <si>
    <t>Раздел 8. Мероприятия муниципальных программ</t>
  </si>
  <si>
    <t>1. Мероприятия по реструктуризации сети учреждений (ликвидация, слияние и т.п.)</t>
  </si>
  <si>
    <t>1. Меры социальной поддержки и социальные выплаты по несвойственным муниципальным образованиям полномочиям</t>
  </si>
  <si>
    <t>2. Отраслевые мероприятия (семинары, конференции, приобретения материальных запасов и основных средств и др.)</t>
  </si>
  <si>
    <t>3. Мероприятия муниципальной поддержки отраслей экономики и муниципальных унитарных предприятий, бань и др. аналогичные мероприятия</t>
  </si>
  <si>
    <t>5. Снижение издержек на выполнение работ по благоустройству и содержанию дорог</t>
  </si>
  <si>
    <t>6. Уменьшение расходов на поддержку некоммерческих организаций</t>
  </si>
  <si>
    <t>ОБЩИЙ ЭКОНОМИЧЕСКИЙ ЭФФЕКТ ПО ПРОГРАММЕ</t>
  </si>
  <si>
    <t>ВСЕГО по разделу 1 "Общее образование"</t>
  </si>
  <si>
    <t>ВСЕГО по Разделу 2 "Дошкольное образование"</t>
  </si>
  <si>
    <t>ВСЕГО по Разделу 3 "Дополнительное образование"</t>
  </si>
  <si>
    <t>ВСЕГО по Разделу 4 "Культура"</t>
  </si>
  <si>
    <t>ВСЕГО по Разделу 5 "Спорт"</t>
  </si>
  <si>
    <t xml:space="preserve">ВСЕГО по Разделу 6 "Муниципальное управление" </t>
  </si>
  <si>
    <t>ВСЕГО по Разделу 7 "Муниципальные учреждения других сфер деятельности"</t>
  </si>
  <si>
    <t>ВСЕГО по Разделу 8 "Мероприятия муниципальных программ"</t>
  </si>
  <si>
    <t>Официальное наименование учреждения (с указанием типа учреждения)</t>
  </si>
  <si>
    <t>Раздел 2. Доходы от других источников формирования налоговых и неналоговых доходов</t>
  </si>
  <si>
    <t>2. Мероприятия по увеличению поступлений доходов от продажи и (или) аренды муниципального имущества</t>
  </si>
  <si>
    <t>4. Введение самообложения граждан для решения актуальных вопросов местного значения</t>
  </si>
  <si>
    <t>ВСЕГО по Разделу 2 "Доходы от других источников формирования налоговых и неналоговых доходов"</t>
  </si>
  <si>
    <t>1. Улучшение результатов финансово-хозяйственной деятельности муниципальных унитарных предприятий и хозяйственных обществ, в том числе нормативов перечисления части чистой прибыли муниципальных унитарных предприятий и хозяйственных обществ в бюджет</t>
  </si>
  <si>
    <t>Наименование мероприятия</t>
  </si>
  <si>
    <t>Содержание мероприятия (с указанием количественных (числовых) характеристик, индикаторов)</t>
  </si>
  <si>
    <t>1. Мероприятия по повышению собираемости налогов и сборов</t>
  </si>
  <si>
    <t>2. Мероприятия по снижению задолженности и недоимки по налогам и сборам</t>
  </si>
  <si>
    <t>1. Меры поддержки, выплаты в сфере социальной политики</t>
  </si>
  <si>
    <t>2. Мероприятия, меры поддержки в сфере поддержки отраслей экономики</t>
  </si>
  <si>
    <t>3. Прочие расходные обязательства</t>
  </si>
  <si>
    <t>Ответственный исполнитель (должность, ФИО)</t>
  </si>
  <si>
    <t>№ п/п</t>
  </si>
  <si>
    <t>Раздел 3. Оптимизация расходов консолидированного бюджета муниципального района (бюджета городского округа)</t>
  </si>
  <si>
    <t>1. Мероприятия по снижению объемов муниципальных гарантий</t>
  </si>
  <si>
    <t>ОБЩИЙ ЭКОНОМИЧЕСКИЙ ЭФФЕКТ ПО ПЛАНУ МЕРОПРИЯТИЙ</t>
  </si>
  <si>
    <t>3. Другие мероприятия по совершенствованию управления муниципальным долгом</t>
  </si>
  <si>
    <t>ВСЕГО по Разделу 6 "Совершенствование управления муниципальным долгом"</t>
  </si>
  <si>
    <t>Раздел 6. Совершенствование управления муниципальным долгом</t>
  </si>
  <si>
    <t>Раздел 1. Повышение поступлений налоговых и неналоговых доходов</t>
  </si>
  <si>
    <t>ВСЕГО по Разделу 1 "Повышение поступлений налоговых и неналоговых доходов"</t>
  </si>
  <si>
    <t>4. Предоставление субсидий на иные цели муниципальным учреждениям (ремонты, приобретение оборудования и др.)</t>
  </si>
  <si>
    <t>3. Другие мероприятия по снижению задолженности и недоимки по налогам и сборам</t>
  </si>
  <si>
    <t>3. Мероприятия по увеличению поступлений доходов от продажи и (или) аренды земельных участков, включая  введение неиспользуемых (невостребованных) земельных долей в сельхозоборот</t>
  </si>
  <si>
    <t>1. Мероприятия по реструктуризации органов местного самоуправления (ликвидация, слияние и т.п.)</t>
  </si>
  <si>
    <t xml:space="preserve">2. Мероприятия по оптимизации численности органов местного самоуправления </t>
  </si>
  <si>
    <t>2. Мероприятия по уменьшению объемов задолженности по коммерческим кредитам и расходам на обслуживание долга</t>
  </si>
  <si>
    <t>Раздел 7. Развитие приносящей доход деятельности в муниципальных учреждениях</t>
  </si>
  <si>
    <t>ВСЕГО по Разделу 7 "Развитие приносящей доход деятельности в муниципальных учреждениях"</t>
  </si>
  <si>
    <t>6. Мероприятия по увеличению (развитию) доходов от приносящей доход деятельности в муниципальных учреждениях других сфер деятельности</t>
  </si>
  <si>
    <t>1. Мероприятия по увеличению (развитию) доходов от приносящей доход деятельности в муниципальных учреждениях общего образования</t>
  </si>
  <si>
    <t>2. Мероприятия по увеличению (развитию) доходов от приносящей доход деятельности в  муниципальных учреждениях дошкольного образования</t>
  </si>
  <si>
    <t>3. Мероприятия по увеличению (развитию) доходов от приносящей доход деятельности в  муниципальных учреждениях дополнительного образования</t>
  </si>
  <si>
    <t>4. Мероприятия по увеличению (развитию) доходов от приносящей доход деятельности в  муниципальных учреждениях культуры</t>
  </si>
  <si>
    <t>5. Мероприятия по увеличению (развитию) доходов от приносящей доход деятельности в  муниципальных учреждениях спорта</t>
  </si>
  <si>
    <t>1. Мероприятия по недопущению просроченной кредиторской задолженности</t>
  </si>
  <si>
    <t>2. Мероприятия по реструктуризации (переносу сроков оплаты) просроченной кредиторской задолженности</t>
  </si>
  <si>
    <t>Раздел 5. Недопущение образования просроченной кредиторской задолженности муниципального района, городского округа, поселений, казенных, бюджетных и автономных учреждений и её погашение</t>
  </si>
  <si>
    <t>ВСЕГО по Разделу 5 "Недопущение образования просроченной кредиторской задолженности муниципального района, городского округа, поселений, казенных, бюджетных и автономных учреждений и её погашение"</t>
  </si>
  <si>
    <t xml:space="preserve">3. Утверждение предельно допустимого объема просроченной кредиторской задолженности казенных, бюджетных и автономных учреждений и проведение мероприятий по ликвидации его превышения </t>
  </si>
  <si>
    <t>Раздел 4. Отмена установленных местной администрацией расходных обязательств, не связанных с решением вопросов, отнесенных Конституцией Российской Федерации, федеральными законами, законами Брянской области к полномочиям органов местного самоуправления</t>
  </si>
  <si>
    <t>ВСЕГО по Разделу 4 "Отмена установленных местной администрацией расходных обязательств"</t>
  </si>
  <si>
    <t>Проведение работы с плательщиками и администраторами доходов бюджета по внесению платежей в доход бюджета,  для недопущения поступления доходов на невыясненные поступления, а также своевременному их уточнению</t>
  </si>
  <si>
    <t>Контроль за поступлением доходов в бюджет и проведение уточнений</t>
  </si>
  <si>
    <t>ежемесячно</t>
  </si>
  <si>
    <t>Финансовое управление               (Колбаско М.В.)</t>
  </si>
  <si>
    <t>Реализация мероприятий, направленных на рост налоговой базы и повышения собираемости налога на доходы физических лиц, предусмотренных постановлением администрации Брянской области от 12.05.2008 года № 464 "О мерах по обеспечению собираемости налога на доходы физических лиц на территории Брянской области"</t>
  </si>
  <si>
    <t>ежедневно</t>
  </si>
  <si>
    <t>Проведение работы кординационного совета по вопросам обеспечения своевременной и полной выплаты заработной платы, доведение ее до величины прожиточного минимума, установленного в регионе, и полноты поступления налога на доходы физических лиц</t>
  </si>
  <si>
    <t>Ежемесячно проводить заседания кординационного совета, приглашать на заседание совета индивидуальных предпринимателей у которых средняязаработная плата ниже величины прожиточного минимума ниже среднеотраслевого показателя</t>
  </si>
  <si>
    <t xml:space="preserve">Проведение заседаний работы комиссии по изучению налоговой базы города, собираемости платежей, сокращению недоимки и мобилизации доходов в бюджет городского  округа (совместно с ИФНС, ПФР, ФСС) </t>
  </si>
  <si>
    <t>Проведение заседаний не менее 2 раза  в месяц, в том числе рассмотрением организаций и физических лиц, не уплачивающих полностью или частично налог на доходы физических лиц, осуществляющих незарегистрированную предпринимательскую деятельность</t>
  </si>
  <si>
    <t>ежемесячно, 2 раза в месяц</t>
  </si>
  <si>
    <t>М.В.Колбаско</t>
  </si>
  <si>
    <t>Анализ результатов финансово-хозяйственной деятельности муниципальных унитарных предприятий</t>
  </si>
  <si>
    <t>Комитет по управлению имуществом г. Клинцы                  (Крещенок И.В.)</t>
  </si>
  <si>
    <t>Проведение инвентаризации:                  - муниципального имущества и включение его в план приватизации;     -выявление неиспользуемого имущества с целью дальнейшей реализации</t>
  </si>
  <si>
    <t>Постоянно</t>
  </si>
  <si>
    <t>1.1.</t>
  </si>
  <si>
    <t>Развитие платных услуг и иной приносящей доход деятельности МБОУ-Гимназия № 1 им. Ю.А.Гагарина г.Клинцы Брянской области</t>
  </si>
  <si>
    <t>предоставление платных образовательных услуг</t>
  </si>
  <si>
    <t>1.2.</t>
  </si>
  <si>
    <t>Развитие платных услуг и иной приносящей доход деятельности МБОУ-СОШ № 2 им. А.И.Герцена г.Клинцы Брянской области</t>
  </si>
  <si>
    <t>1.3.</t>
  </si>
  <si>
    <t>Развитие платных услуг и иной приносящей доход деятельности МБОУ-СОШ № 3 им. С.Орджоникидзе г.Клинцы Брянской области</t>
  </si>
  <si>
    <t>1.4.</t>
  </si>
  <si>
    <t>Развитие платных услуг и иной приносящей доход деятельности МБОУ-СОШ № 4 им. В.И.Ленина г.Клинцы Брянской области</t>
  </si>
  <si>
    <t>1.5.</t>
  </si>
  <si>
    <t>Развитие платных услуг и иной приносящей доход деятельности МБОУ-СОШ № 5 им. Н.Островского г.Клинцы Брянской области</t>
  </si>
  <si>
    <t>1.6.</t>
  </si>
  <si>
    <t>Развитие платных услуг и иной приносящей доход деятельности МБОУ-СОШ № 6 им. Коновалова В.П. г.Клинцы Брянской области</t>
  </si>
  <si>
    <t>1.7.</t>
  </si>
  <si>
    <t>Развитие платных услуг и иной приносящей доход деятельности МБОУ-СОШ № 7 г.Клинцы Брянской области</t>
  </si>
  <si>
    <t>1.8.</t>
  </si>
  <si>
    <t>Развитие платных услуг и иной приносящей доход деятельности МБОУ-СОШ № 8 г.Клинцы Брянской области</t>
  </si>
  <si>
    <t>1.9.</t>
  </si>
  <si>
    <t>Развитие платных услуг и иной приносящей доход деятельности МБОУ-СОШ № 9 г.Клинцы Брянской области</t>
  </si>
  <si>
    <t>1.10.</t>
  </si>
  <si>
    <t>Развитие платных услуг и иной приносящей доход деятельности МБОУ-Займищенская СОШ им. Ф.Г.Светика</t>
  </si>
  <si>
    <t>1.11.</t>
  </si>
  <si>
    <t>Развитие платных услуг и иной приносящей доход деятельности МБОУ для детей дошкольного и младшего школьного возраста -Прогимназия №1 г.Клинцы Брянской области</t>
  </si>
  <si>
    <t>Развитие платных услуг и иной приносящей доход деятельности МБДОУ Детский сад комбинированного вида № 17 "Светлячок" г. Клинцы Брянской области</t>
  </si>
  <si>
    <t>Развитие платных услуг и иной приносящей доход деятельности МБДОУ Детский сад № 22 "Солнышко" г. Клинцы Брянской области</t>
  </si>
  <si>
    <t>Развитие платных услуг и иной приносящей доход деятельности МБДОУ Детский сад комбинированного вида № 29 "Родничок" г. Клинцы Брянской области</t>
  </si>
  <si>
    <t>Развитие платных услуг и иной приносящей доход деятельности МБДОУ Детский сад компенсирующего вида № 32 "Сказка" г. Клинцы Брянской области</t>
  </si>
  <si>
    <t>3.1.</t>
  </si>
  <si>
    <t>Развитие платных услуг и иной приносящей доход деятельности МБУДО "Детско- юношеская спортивная школа им. В.И.Шкурного" г.Клинцы Брянской области</t>
  </si>
  <si>
    <t>предоставление платных услуг</t>
  </si>
  <si>
    <t>3.2.</t>
  </si>
  <si>
    <t>Развитие платных услуг и иной приносящей доход деятельности МБУДО "Детско- юношеская спортивная школа "Луч" имени Виталия Фридзона г.Клинцы Брянской области</t>
  </si>
  <si>
    <t>3.3.</t>
  </si>
  <si>
    <t>Развитие платных услуг и иной приносящей доход деятельности МБУДО Центр детского творчества г.Клинцы Брянской области</t>
  </si>
  <si>
    <t>4.1.</t>
  </si>
  <si>
    <t>Развитие платных услуг и иной приносящей доход деятельности МБУ "Дом культуры"</t>
  </si>
  <si>
    <t>оказание платных услуг</t>
  </si>
  <si>
    <t>4.2.</t>
  </si>
  <si>
    <t xml:space="preserve">Развитие платных услуг и иной приносящей доход деятельности МБУК "Централизованная библиотечная система" г.Клинцы </t>
  </si>
  <si>
    <t>Эффект от реализации мероприятия на 2020 год, тыс. рублей</t>
  </si>
  <si>
    <t>Своевременное поступление доходов, исполнение кассового плана, недопущение невыясненных поступлений</t>
  </si>
  <si>
    <t>4. Другие мероприятия понедопущению образования просроченной кредиторской задолженности</t>
  </si>
  <si>
    <t>Увеличение поступления доходов в консолидированный бюджет городского округа город Клинцы Брянской области</t>
  </si>
  <si>
    <t>Контроль за поступлением в бюджет городского округа город Клинцы Брянской области части чистой прибыли в соответствии с установленным нормативом</t>
  </si>
  <si>
    <t>Проведение работы по потановке на кадастровый учет объектов недвижимости с данных по ЧАЭС в соответствии с гражданским кодексом</t>
  </si>
  <si>
    <t>Контроль по взаимодействию с ЧАЭС в соответствии с гражданским кодексом</t>
  </si>
  <si>
    <t>Недопущение заключения договоров и контрактов сверх утвержденных лимитов</t>
  </si>
  <si>
    <t>Заключение  договоров и контрактов в пределах утвержденных лимитов</t>
  </si>
  <si>
    <t>По мере необходимости</t>
  </si>
  <si>
    <t>Муниципальные учреждения</t>
  </si>
  <si>
    <t>Недопущение образования просроченной задолженности</t>
  </si>
  <si>
    <t>Контроль за сроками исполнения договоров и контрактов</t>
  </si>
  <si>
    <t>Мониторинг образования задолженности</t>
  </si>
  <si>
    <t>Контроль за сроками образования и объемами задолженности</t>
  </si>
  <si>
    <t>Главные распорядители бюджетных средств</t>
  </si>
  <si>
    <t>Муниципальный долг отсутствует</t>
  </si>
  <si>
    <t>Недопущение увеличения размера муниципального долга</t>
  </si>
  <si>
    <t>Своевременно и в полном объеме погашение долговых обязательств перед кредитными организациями</t>
  </si>
  <si>
    <t>Финансовое управление (Колбаско М.В.)</t>
  </si>
  <si>
    <t>Глава Клинцовской городской  администрации</t>
  </si>
  <si>
    <t>Начальник финансового управления Клинцовской городской администрации</t>
  </si>
  <si>
    <t>Л.Д. Лубская</t>
  </si>
  <si>
    <t>Ф.Н. Сушок</t>
  </si>
  <si>
    <t>ВСЕГО, 
2020 год</t>
  </si>
  <si>
    <r>
      <t>ВСЕГО по Разделу 3 "Оптимизация расходов консолидированного бюджета муниципального района (бюджета городского округа)"</t>
    </r>
    <r>
      <rPr>
        <sz val="12"/>
        <rFont val="Times New Roman"/>
        <family val="1"/>
        <charset val="204"/>
      </rPr>
      <t xml:space="preserve"> [заполняется итоговая строка Программы оптимизации в части местного бюджета на 2020 год]</t>
    </r>
  </si>
  <si>
    <t>Заместитель Главы городской администрации</t>
  </si>
  <si>
    <t>"____" ____________________ 2021 года</t>
  </si>
  <si>
    <t>Начальник отдела культуры,  молодежной политики и спорта Клинцовской городской администрации (Гапошко Т.А.)</t>
  </si>
  <si>
    <t>Заместитель Главы  городской администрации</t>
  </si>
  <si>
    <t>2.1</t>
  </si>
  <si>
    <t>2.2</t>
  </si>
  <si>
    <t>2.3</t>
  </si>
  <si>
    <t>2.4</t>
  </si>
  <si>
    <t>2.5</t>
  </si>
  <si>
    <t>Эффект от реализации мероприятия на 2021 год, тыс. рублей</t>
  </si>
  <si>
    <t>Заместитель Главы Клинцовской городской администрации (Лубская Л.Д.)</t>
  </si>
  <si>
    <t xml:space="preserve">Заместитель Главы городской </t>
  </si>
  <si>
    <t>администрации</t>
  </si>
  <si>
    <t>________________________О.А.Раввина</t>
  </si>
  <si>
    <t>Л.Д.Лубская</t>
  </si>
  <si>
    <t>" ______-"__________________2021года</t>
  </si>
  <si>
    <t xml:space="preserve">      (подпись,инициалы, фамилия)</t>
  </si>
  <si>
    <t xml:space="preserve">               (подпись,инициалы,фамилия)</t>
  </si>
  <si>
    <t>Мониторинг поступления налога на доходы физических лиц в бюджет городского округа город Клинцы Брянской области, ежедневная обработка поступивших от УФК по Брянской области сведений о поступивших от юридических лиц платежах (форма КФД  0531480)</t>
  </si>
  <si>
    <t>2021 год</t>
  </si>
  <si>
    <t>Развитие платных услуг и иной приносящей доход деятельности МБДОУ Детский сад  № 28 "Елочка" г. Клинцы Брянской области</t>
  </si>
  <si>
    <t>3.4</t>
  </si>
  <si>
    <t>Развитие платных услуг и иной приносящей доход деятельности МБУ для детей, нуждающихся в психолого-педагогической и медико-социальной помощи - КЛИНЦОВСКИЙ городской центр психолого-педагогической, медицинской и социальной помощи</t>
  </si>
  <si>
    <t>____________________О.А.Раввина</t>
  </si>
  <si>
    <t>" ______"______________2021года</t>
  </si>
  <si>
    <t>План мероприятий по повышению поступлений налоговых и неналоговых доходов, эффективности бюджетных расходов, сокращению просроченной кредиторской задолженности на 2021 год бюджета городского округа город Клинцы Брянской области на 2021 год и плановый период 2022 и 2023 годов, а также отмене установленных местной администрацией расходных обязательств, не связанных с решением вопросов, отнесенных Конституцией Российской Федерации, федеральными законами, законами Брянской области к полномочиям органов местного самоуправления</t>
  </si>
  <si>
    <t>Отдел экономической политики и муниципальных закупок, отдел труда, финансовое управление, ИФНС</t>
  </si>
  <si>
    <t>Ежегодно до 30 апреля</t>
  </si>
  <si>
    <t>Отдел экономической политики и муниципальных закупок  (Мельникова Е.А.)</t>
  </si>
  <si>
    <t xml:space="preserve">Программа оптимизации расходов бюджета городского округа город Клинцы Брянской области на 2021 год и плановый период 2022 и 2023 годов (бюджета городского округа) </t>
  </si>
  <si>
    <t>Приложение №1 к Постановлению Клинцовской городской администрации от 26.01.2021 №  66</t>
  </si>
  <si>
    <t>Приложение №2 к Постановлению Клинцовской городской администрации от  26.01.2021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</si>
</sst>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"/>
    <numFmt numFmtId="166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3" fillId="0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2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/>
    </xf>
    <xf numFmtId="0" fontId="7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4" fillId="2" borderId="0" xfId="0" applyFont="1" applyFill="1" applyAlignment="1"/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0"/>
  <sheetViews>
    <sheetView view="pageBreakPreview" zoomScale="80" zoomScaleNormal="100" zoomScaleSheetLayoutView="80" workbookViewId="0">
      <selection activeCell="E13" sqref="E13"/>
    </sheetView>
  </sheetViews>
  <sheetFormatPr defaultRowHeight="15.75" x14ac:dyDescent="0.25"/>
  <cols>
    <col min="1" max="1" width="5.28515625" style="5" customWidth="1"/>
    <col min="2" max="2" width="39.7109375" style="5" customWidth="1"/>
    <col min="3" max="3" width="49.5703125" style="5" customWidth="1"/>
    <col min="4" max="4" width="22.85546875" style="5" customWidth="1"/>
    <col min="5" max="5" width="20.140625" style="5" customWidth="1"/>
    <col min="6" max="6" width="17.85546875" style="5" customWidth="1"/>
    <col min="7" max="16384" width="9.140625" style="5"/>
  </cols>
  <sheetData>
    <row r="1" spans="1:6" ht="50.25" customHeight="1" x14ac:dyDescent="0.25">
      <c r="A1" s="56"/>
      <c r="B1" s="56"/>
      <c r="D1" s="67" t="s">
        <v>189</v>
      </c>
      <c r="E1" s="67"/>
    </row>
    <row r="2" spans="1:6" ht="18" customHeight="1" x14ac:dyDescent="0.25">
      <c r="A2" s="77" t="s">
        <v>5</v>
      </c>
      <c r="B2" s="77"/>
      <c r="D2" s="46"/>
      <c r="E2" s="46"/>
    </row>
    <row r="3" spans="1:6" ht="18" customHeight="1" x14ac:dyDescent="0.25">
      <c r="A3" s="77" t="s">
        <v>170</v>
      </c>
      <c r="B3" s="77"/>
      <c r="D3" s="11" t="s">
        <v>4</v>
      </c>
      <c r="E3" s="12"/>
      <c r="F3" s="13"/>
    </row>
    <row r="4" spans="1:6" ht="14.25" customHeight="1" x14ac:dyDescent="0.25">
      <c r="A4" s="77" t="s">
        <v>171</v>
      </c>
      <c r="B4" s="77"/>
      <c r="D4" s="11"/>
      <c r="E4" s="12"/>
      <c r="F4" s="13"/>
    </row>
    <row r="5" spans="1:6" ht="19.5" customHeight="1" x14ac:dyDescent="0.25">
      <c r="D5" s="11" t="s">
        <v>153</v>
      </c>
      <c r="E5" s="12"/>
      <c r="F5" s="13"/>
    </row>
    <row r="6" spans="1:6" ht="19.5" customHeight="1" x14ac:dyDescent="0.25">
      <c r="A6" s="78" t="s">
        <v>172</v>
      </c>
      <c r="B6" s="78"/>
      <c r="D6" s="11"/>
      <c r="E6" s="12"/>
      <c r="F6" s="13"/>
    </row>
    <row r="7" spans="1:6" ht="14.25" customHeight="1" x14ac:dyDescent="0.25">
      <c r="A7" s="79" t="s">
        <v>176</v>
      </c>
      <c r="B7" s="79"/>
      <c r="D7" s="12"/>
      <c r="E7" s="12"/>
      <c r="F7" s="13"/>
    </row>
    <row r="8" spans="1:6" s="13" customFormat="1" ht="15.75" customHeight="1" x14ac:dyDescent="0.25">
      <c r="A8" s="76" t="s">
        <v>174</v>
      </c>
      <c r="B8" s="76"/>
      <c r="D8" s="14"/>
      <c r="E8" s="49" t="s">
        <v>156</v>
      </c>
    </row>
    <row r="9" spans="1:6" s="13" customFormat="1" ht="15.75" customHeight="1" x14ac:dyDescent="0.25">
      <c r="A9" s="11"/>
      <c r="B9" s="12"/>
      <c r="D9" s="71" t="s">
        <v>6</v>
      </c>
      <c r="E9" s="71"/>
    </row>
    <row r="10" spans="1:6" s="13" customFormat="1" ht="36" customHeight="1" x14ac:dyDescent="0.25">
      <c r="A10" s="73" t="s">
        <v>159</v>
      </c>
      <c r="B10" s="73"/>
      <c r="D10" s="15" t="s">
        <v>160</v>
      </c>
      <c r="E10" s="12"/>
    </row>
    <row r="11" spans="1:6" s="13" customFormat="1" hidden="1" x14ac:dyDescent="0.25">
      <c r="D11" s="15"/>
      <c r="E11" s="12"/>
    </row>
    <row r="12" spans="1:6" s="13" customFormat="1" x14ac:dyDescent="0.25">
      <c r="A12" s="75" t="s">
        <v>173</v>
      </c>
      <c r="B12" s="75"/>
      <c r="D12" s="57"/>
      <c r="E12" s="57"/>
    </row>
    <row r="13" spans="1:6" s="13" customFormat="1" x14ac:dyDescent="0.25">
      <c r="A13" s="71" t="s">
        <v>175</v>
      </c>
      <c r="B13" s="71"/>
      <c r="D13" s="57"/>
      <c r="E13" s="58"/>
    </row>
    <row r="14" spans="1:6" s="13" customFormat="1" ht="15.75" customHeight="1" x14ac:dyDescent="0.25">
      <c r="A14" s="15" t="s">
        <v>160</v>
      </c>
      <c r="B14" s="12"/>
      <c r="D14" s="72"/>
      <c r="E14" s="72"/>
    </row>
    <row r="15" spans="1:6" s="13" customFormat="1" x14ac:dyDescent="0.25">
      <c r="A15" s="11"/>
      <c r="B15" s="11"/>
      <c r="D15" s="15"/>
      <c r="E15" s="12"/>
    </row>
    <row r="16" spans="1:6" s="13" customFormat="1" x14ac:dyDescent="0.25">
      <c r="A16" s="11"/>
      <c r="B16" s="11"/>
      <c r="D16" s="15"/>
      <c r="E16" s="12"/>
    </row>
    <row r="17" spans="1:7" s="13" customFormat="1" ht="37.5" customHeight="1" x14ac:dyDescent="0.25">
      <c r="A17" s="74" t="s">
        <v>154</v>
      </c>
      <c r="B17" s="74"/>
      <c r="D17" s="15"/>
      <c r="E17" s="12"/>
    </row>
    <row r="18" spans="1:7" s="13" customFormat="1" x14ac:dyDescent="0.25">
      <c r="A18" s="11"/>
      <c r="B18" s="11"/>
      <c r="D18" s="15"/>
      <c r="E18" s="12"/>
    </row>
    <row r="19" spans="1:7" s="13" customFormat="1" x14ac:dyDescent="0.25">
      <c r="A19" s="75" t="s">
        <v>89</v>
      </c>
      <c r="B19" s="75"/>
      <c r="D19" s="15"/>
      <c r="E19" s="12"/>
    </row>
    <row r="20" spans="1:7" s="13" customFormat="1" x14ac:dyDescent="0.25">
      <c r="A20" s="71" t="s">
        <v>6</v>
      </c>
      <c r="B20" s="71"/>
      <c r="D20" s="16"/>
      <c r="E20" s="16"/>
      <c r="F20" s="16"/>
    </row>
    <row r="21" spans="1:7" s="13" customFormat="1" x14ac:dyDescent="0.25">
      <c r="A21" s="15" t="s">
        <v>160</v>
      </c>
      <c r="B21" s="12"/>
      <c r="D21" s="16"/>
      <c r="E21" s="16"/>
      <c r="F21" s="16"/>
    </row>
    <row r="22" spans="1:7" s="13" customFormat="1" ht="91.5" customHeight="1" x14ac:dyDescent="0.25">
      <c r="A22" s="68" t="s">
        <v>184</v>
      </c>
      <c r="B22" s="68"/>
      <c r="C22" s="68"/>
      <c r="D22" s="68"/>
      <c r="E22" s="68"/>
      <c r="F22" s="68"/>
    </row>
    <row r="23" spans="1:7" ht="15.75" customHeight="1" x14ac:dyDescent="0.25">
      <c r="A23" s="17"/>
      <c r="B23" s="17"/>
      <c r="C23" s="17"/>
      <c r="D23" s="17"/>
      <c r="E23" s="17"/>
      <c r="F23" s="17"/>
    </row>
    <row r="24" spans="1:7" x14ac:dyDescent="0.25">
      <c r="A24" s="40" t="s">
        <v>15</v>
      </c>
      <c r="B24" s="13"/>
      <c r="C24" s="13"/>
      <c r="D24" s="16"/>
      <c r="E24" s="16"/>
      <c r="F24" s="16"/>
    </row>
    <row r="25" spans="1:7" ht="30.75" customHeight="1" x14ac:dyDescent="0.25">
      <c r="A25" s="69" t="s">
        <v>48</v>
      </c>
      <c r="B25" s="70" t="s">
        <v>40</v>
      </c>
      <c r="C25" s="70" t="s">
        <v>41</v>
      </c>
      <c r="D25" s="70" t="s">
        <v>7</v>
      </c>
      <c r="E25" s="70" t="s">
        <v>47</v>
      </c>
      <c r="F25" s="70" t="s">
        <v>168</v>
      </c>
    </row>
    <row r="26" spans="1:7" ht="50.25" customHeight="1" x14ac:dyDescent="0.25">
      <c r="A26" s="69"/>
      <c r="B26" s="70"/>
      <c r="C26" s="70"/>
      <c r="D26" s="70"/>
      <c r="E26" s="70"/>
      <c r="F26" s="70"/>
    </row>
    <row r="27" spans="1:7" ht="15.75" customHeight="1" x14ac:dyDescent="0.25">
      <c r="A27" s="65" t="s">
        <v>55</v>
      </c>
      <c r="B27" s="65"/>
      <c r="C27" s="65"/>
      <c r="D27" s="65"/>
      <c r="E27" s="65"/>
      <c r="F27" s="65"/>
    </row>
    <row r="28" spans="1:7" ht="15.75" customHeight="1" x14ac:dyDescent="0.25">
      <c r="A28" s="66" t="s">
        <v>42</v>
      </c>
      <c r="B28" s="66"/>
      <c r="C28" s="66"/>
      <c r="D28" s="66"/>
      <c r="E28" s="66"/>
      <c r="F28" s="66"/>
    </row>
    <row r="29" spans="1:7" ht="126" x14ac:dyDescent="0.25">
      <c r="A29" s="38"/>
      <c r="B29" s="38" t="s">
        <v>78</v>
      </c>
      <c r="C29" s="38" t="s">
        <v>79</v>
      </c>
      <c r="D29" s="38" t="s">
        <v>80</v>
      </c>
      <c r="E29" s="42" t="s">
        <v>81</v>
      </c>
      <c r="F29" s="43" t="s">
        <v>134</v>
      </c>
      <c r="G29" s="18"/>
    </row>
    <row r="30" spans="1:7" ht="157.5" x14ac:dyDescent="0.25">
      <c r="A30" s="38"/>
      <c r="B30" s="38" t="s">
        <v>82</v>
      </c>
      <c r="C30" s="38" t="s">
        <v>177</v>
      </c>
      <c r="D30" s="38" t="s">
        <v>83</v>
      </c>
      <c r="E30" s="42" t="s">
        <v>81</v>
      </c>
      <c r="F30" s="44" t="s">
        <v>136</v>
      </c>
      <c r="G30" s="10"/>
    </row>
    <row r="31" spans="1:7" ht="157.5" x14ac:dyDescent="0.25">
      <c r="A31" s="38"/>
      <c r="B31" s="38" t="s">
        <v>84</v>
      </c>
      <c r="C31" s="38" t="s">
        <v>85</v>
      </c>
      <c r="D31" s="38" t="s">
        <v>80</v>
      </c>
      <c r="E31" s="35" t="s">
        <v>185</v>
      </c>
      <c r="F31" s="44" t="s">
        <v>136</v>
      </c>
      <c r="G31" s="19"/>
    </row>
    <row r="32" spans="1:7" s="6" customFormat="1" ht="15.75" customHeight="1" x14ac:dyDescent="0.25">
      <c r="A32" s="63" t="s">
        <v>0</v>
      </c>
      <c r="B32" s="63"/>
      <c r="C32" s="63"/>
      <c r="D32" s="63"/>
      <c r="E32" s="63"/>
      <c r="F32" s="31">
        <f>SUM(F29:F31)</f>
        <v>0</v>
      </c>
    </row>
    <row r="33" spans="1:7" ht="15.75" customHeight="1" x14ac:dyDescent="0.25">
      <c r="A33" s="66" t="s">
        <v>43</v>
      </c>
      <c r="B33" s="66"/>
      <c r="C33" s="66"/>
      <c r="D33" s="66"/>
      <c r="E33" s="66"/>
      <c r="F33" s="66"/>
    </row>
    <row r="34" spans="1:7" ht="110.25" x14ac:dyDescent="0.25">
      <c r="A34" s="38"/>
      <c r="B34" s="38" t="s">
        <v>86</v>
      </c>
      <c r="C34" s="38" t="s">
        <v>87</v>
      </c>
      <c r="D34" s="38" t="s">
        <v>88</v>
      </c>
      <c r="E34" s="35" t="s">
        <v>187</v>
      </c>
      <c r="F34" s="31">
        <v>6000</v>
      </c>
      <c r="G34" s="4"/>
    </row>
    <row r="35" spans="1:7" x14ac:dyDescent="0.25">
      <c r="A35" s="38"/>
      <c r="B35" s="38" t="s">
        <v>3</v>
      </c>
      <c r="C35" s="38"/>
      <c r="D35" s="38"/>
      <c r="E35" s="38"/>
      <c r="F35" s="31"/>
    </row>
    <row r="36" spans="1:7" x14ac:dyDescent="0.25">
      <c r="A36" s="38"/>
      <c r="B36" s="38" t="s">
        <v>3</v>
      </c>
      <c r="C36" s="38"/>
      <c r="D36" s="38"/>
      <c r="E36" s="38"/>
      <c r="F36" s="31"/>
    </row>
    <row r="37" spans="1:7" s="6" customFormat="1" ht="16.5" customHeight="1" x14ac:dyDescent="0.25">
      <c r="A37" s="63" t="s">
        <v>0</v>
      </c>
      <c r="B37" s="63"/>
      <c r="C37" s="63"/>
      <c r="D37" s="63"/>
      <c r="E37" s="63"/>
      <c r="F37" s="31">
        <f>SUM(F34:F36)</f>
        <v>6000</v>
      </c>
    </row>
    <row r="38" spans="1:7" ht="15.75" customHeight="1" x14ac:dyDescent="0.25">
      <c r="A38" s="66" t="s">
        <v>58</v>
      </c>
      <c r="B38" s="66"/>
      <c r="C38" s="66"/>
      <c r="D38" s="66"/>
      <c r="E38" s="66"/>
      <c r="F38" s="66"/>
    </row>
    <row r="39" spans="1:7" x14ac:dyDescent="0.25">
      <c r="A39" s="33"/>
      <c r="B39" s="38" t="s">
        <v>3</v>
      </c>
      <c r="C39" s="38"/>
      <c r="D39" s="38"/>
      <c r="E39" s="38"/>
      <c r="F39" s="31"/>
    </row>
    <row r="40" spans="1:7" x14ac:dyDescent="0.25">
      <c r="A40" s="33"/>
      <c r="B40" s="38" t="s">
        <v>3</v>
      </c>
      <c r="C40" s="38"/>
      <c r="D40" s="38"/>
      <c r="E40" s="38"/>
      <c r="F40" s="31"/>
    </row>
    <row r="41" spans="1:7" x14ac:dyDescent="0.25">
      <c r="A41" s="33"/>
      <c r="B41" s="38" t="s">
        <v>3</v>
      </c>
      <c r="C41" s="38"/>
      <c r="D41" s="38"/>
      <c r="E41" s="38"/>
      <c r="F41" s="31"/>
    </row>
    <row r="42" spans="1:7" s="6" customFormat="1" x14ac:dyDescent="0.25">
      <c r="A42" s="63" t="s">
        <v>0</v>
      </c>
      <c r="B42" s="63"/>
      <c r="C42" s="63"/>
      <c r="D42" s="63"/>
      <c r="E42" s="63"/>
      <c r="F42" s="31">
        <f>SUM(F39:F41)</f>
        <v>0</v>
      </c>
    </row>
    <row r="43" spans="1:7" s="6" customFormat="1" x14ac:dyDescent="0.25">
      <c r="A43" s="64" t="s">
        <v>56</v>
      </c>
      <c r="B43" s="64"/>
      <c r="C43" s="64"/>
      <c r="D43" s="64"/>
      <c r="E43" s="64"/>
      <c r="F43" s="34">
        <f>F32+F37+F42</f>
        <v>6000</v>
      </c>
    </row>
    <row r="44" spans="1:7" ht="15.75" customHeight="1" x14ac:dyDescent="0.25">
      <c r="A44" s="65" t="s">
        <v>35</v>
      </c>
      <c r="B44" s="65"/>
      <c r="C44" s="65"/>
      <c r="D44" s="65"/>
      <c r="E44" s="65"/>
      <c r="F44" s="65"/>
    </row>
    <row r="45" spans="1:7" ht="36.75" customHeight="1" x14ac:dyDescent="0.25">
      <c r="A45" s="66" t="s">
        <v>39</v>
      </c>
      <c r="B45" s="66"/>
      <c r="C45" s="66"/>
      <c r="D45" s="66"/>
      <c r="E45" s="66"/>
      <c r="F45" s="66"/>
    </row>
    <row r="46" spans="1:7" ht="192" customHeight="1" x14ac:dyDescent="0.25">
      <c r="A46" s="38"/>
      <c r="B46" s="38" t="s">
        <v>90</v>
      </c>
      <c r="C46" s="38" t="s">
        <v>90</v>
      </c>
      <c r="D46" s="62" t="s">
        <v>186</v>
      </c>
      <c r="E46" s="42" t="s">
        <v>91</v>
      </c>
      <c r="F46" s="31" t="s">
        <v>137</v>
      </c>
      <c r="G46" s="20"/>
    </row>
    <row r="47" spans="1:7" x14ac:dyDescent="0.25">
      <c r="A47" s="38"/>
      <c r="B47" s="38" t="s">
        <v>3</v>
      </c>
      <c r="C47" s="38"/>
      <c r="D47" s="38"/>
      <c r="E47" s="38"/>
      <c r="F47" s="31"/>
    </row>
    <row r="48" spans="1:7" x14ac:dyDescent="0.25">
      <c r="A48" s="38"/>
      <c r="B48" s="38" t="s">
        <v>3</v>
      </c>
      <c r="C48" s="38"/>
      <c r="D48" s="38"/>
      <c r="E48" s="38"/>
      <c r="F48" s="31"/>
    </row>
    <row r="49" spans="1:7" s="6" customFormat="1" x14ac:dyDescent="0.25">
      <c r="A49" s="63" t="s">
        <v>0</v>
      </c>
      <c r="B49" s="63"/>
      <c r="C49" s="63"/>
      <c r="D49" s="63"/>
      <c r="E49" s="63"/>
      <c r="F49" s="31">
        <f>SUM(F46:F48)</f>
        <v>0</v>
      </c>
    </row>
    <row r="50" spans="1:7" ht="15.75" customHeight="1" x14ac:dyDescent="0.25">
      <c r="A50" s="66" t="s">
        <v>36</v>
      </c>
      <c r="B50" s="66"/>
      <c r="C50" s="66"/>
      <c r="D50" s="66"/>
      <c r="E50" s="66"/>
      <c r="F50" s="66"/>
    </row>
    <row r="51" spans="1:7" ht="94.5" x14ac:dyDescent="0.25">
      <c r="A51" s="38"/>
      <c r="B51" s="38" t="s">
        <v>92</v>
      </c>
      <c r="C51" s="38"/>
      <c r="D51" s="38" t="s">
        <v>93</v>
      </c>
      <c r="E51" s="42" t="s">
        <v>91</v>
      </c>
      <c r="F51" s="31">
        <v>2000</v>
      </c>
      <c r="G51" s="4"/>
    </row>
    <row r="52" spans="1:7" x14ac:dyDescent="0.25">
      <c r="A52" s="38"/>
      <c r="B52" s="38" t="s">
        <v>3</v>
      </c>
      <c r="C52" s="38"/>
      <c r="D52" s="38"/>
      <c r="E52" s="38"/>
      <c r="F52" s="31"/>
    </row>
    <row r="53" spans="1:7" x14ac:dyDescent="0.25">
      <c r="A53" s="38"/>
      <c r="B53" s="38" t="s">
        <v>3</v>
      </c>
      <c r="C53" s="38"/>
      <c r="D53" s="38"/>
      <c r="E53" s="38"/>
      <c r="F53" s="31"/>
    </row>
    <row r="54" spans="1:7" s="6" customFormat="1" x14ac:dyDescent="0.25">
      <c r="A54" s="63" t="s">
        <v>0</v>
      </c>
      <c r="B54" s="63"/>
      <c r="C54" s="63"/>
      <c r="D54" s="63"/>
      <c r="E54" s="63"/>
      <c r="F54" s="31">
        <f>SUM(F51:F53)</f>
        <v>2000</v>
      </c>
    </row>
    <row r="55" spans="1:7" ht="32.25" customHeight="1" x14ac:dyDescent="0.25">
      <c r="A55" s="66" t="s">
        <v>59</v>
      </c>
      <c r="B55" s="66"/>
      <c r="C55" s="66"/>
      <c r="D55" s="66"/>
      <c r="E55" s="66"/>
      <c r="F55" s="66"/>
    </row>
    <row r="56" spans="1:7" ht="94.5" x14ac:dyDescent="0.25">
      <c r="A56" s="38"/>
      <c r="B56" s="38" t="s">
        <v>138</v>
      </c>
      <c r="C56" s="38"/>
      <c r="D56" s="38" t="s">
        <v>93</v>
      </c>
      <c r="E56" s="35" t="s">
        <v>91</v>
      </c>
      <c r="F56" s="31" t="s">
        <v>139</v>
      </c>
    </row>
    <row r="57" spans="1:7" hidden="1" x14ac:dyDescent="0.25">
      <c r="A57" s="33"/>
      <c r="B57" s="38" t="s">
        <v>3</v>
      </c>
      <c r="C57" s="38"/>
      <c r="D57" s="38"/>
      <c r="E57" s="38"/>
      <c r="F57" s="31"/>
    </row>
    <row r="58" spans="1:7" hidden="1" x14ac:dyDescent="0.25">
      <c r="A58" s="33"/>
      <c r="B58" s="38" t="s">
        <v>3</v>
      </c>
      <c r="C58" s="38"/>
      <c r="D58" s="38"/>
      <c r="E58" s="38"/>
      <c r="F58" s="31"/>
    </row>
    <row r="59" spans="1:7" s="6" customFormat="1" x14ac:dyDescent="0.25">
      <c r="A59" s="63" t="s">
        <v>0</v>
      </c>
      <c r="B59" s="63"/>
      <c r="C59" s="63"/>
      <c r="D59" s="63"/>
      <c r="E59" s="63"/>
      <c r="F59" s="31">
        <f>SUM(F57:F58)</f>
        <v>0</v>
      </c>
    </row>
    <row r="60" spans="1:7" ht="15.75" customHeight="1" x14ac:dyDescent="0.25">
      <c r="A60" s="66" t="s">
        <v>37</v>
      </c>
      <c r="B60" s="66"/>
      <c r="C60" s="66"/>
      <c r="D60" s="66"/>
      <c r="E60" s="66"/>
      <c r="F60" s="66"/>
    </row>
    <row r="61" spans="1:7" hidden="1" x14ac:dyDescent="0.25">
      <c r="A61" s="38"/>
      <c r="B61" s="38" t="s">
        <v>3</v>
      </c>
      <c r="C61" s="38"/>
      <c r="D61" s="38"/>
      <c r="E61" s="38"/>
      <c r="F61" s="31"/>
    </row>
    <row r="62" spans="1:7" hidden="1" x14ac:dyDescent="0.25">
      <c r="A62" s="38"/>
      <c r="B62" s="38" t="s">
        <v>3</v>
      </c>
      <c r="C62" s="38"/>
      <c r="D62" s="38"/>
      <c r="E62" s="38"/>
      <c r="F62" s="31"/>
    </row>
    <row r="63" spans="1:7" hidden="1" x14ac:dyDescent="0.25">
      <c r="A63" s="38"/>
      <c r="B63" s="38" t="s">
        <v>3</v>
      </c>
      <c r="C63" s="38"/>
      <c r="D63" s="38"/>
      <c r="E63" s="38"/>
      <c r="F63" s="31"/>
    </row>
    <row r="64" spans="1:7" x14ac:dyDescent="0.25">
      <c r="A64" s="63" t="s">
        <v>0</v>
      </c>
      <c r="B64" s="63"/>
      <c r="C64" s="63"/>
      <c r="D64" s="63"/>
      <c r="E64" s="63"/>
      <c r="F64" s="31">
        <f>SUM(F61:F63)</f>
        <v>0</v>
      </c>
    </row>
    <row r="65" spans="1:6" ht="15.75" customHeight="1" x14ac:dyDescent="0.25">
      <c r="A65" s="64" t="s">
        <v>38</v>
      </c>
      <c r="B65" s="64"/>
      <c r="C65" s="64"/>
      <c r="D65" s="64"/>
      <c r="E65" s="64"/>
      <c r="F65" s="34">
        <f>F49+F54+F59+F64</f>
        <v>2000</v>
      </c>
    </row>
    <row r="66" spans="1:6" s="13" customFormat="1" x14ac:dyDescent="0.25">
      <c r="A66" s="65" t="s">
        <v>49</v>
      </c>
      <c r="B66" s="65"/>
      <c r="C66" s="65"/>
      <c r="D66" s="65"/>
      <c r="E66" s="65"/>
      <c r="F66" s="65"/>
    </row>
    <row r="67" spans="1:6" s="13" customFormat="1" ht="31.5" customHeight="1" x14ac:dyDescent="0.25">
      <c r="A67" s="64" t="s">
        <v>158</v>
      </c>
      <c r="B67" s="64"/>
      <c r="C67" s="64"/>
      <c r="D67" s="64"/>
      <c r="E67" s="64"/>
      <c r="F67" s="34">
        <f>'2. Прогр. оптимизации расходов'!H177</f>
        <v>0</v>
      </c>
    </row>
    <row r="68" spans="1:6" s="13" customFormat="1" ht="46.5" customHeight="1" x14ac:dyDescent="0.25">
      <c r="A68" s="65" t="s">
        <v>76</v>
      </c>
      <c r="B68" s="65"/>
      <c r="C68" s="65"/>
      <c r="D68" s="65"/>
      <c r="E68" s="65"/>
      <c r="F68" s="65"/>
    </row>
    <row r="69" spans="1:6" s="13" customFormat="1" ht="15.75" customHeight="1" x14ac:dyDescent="0.25">
      <c r="A69" s="66" t="s">
        <v>44</v>
      </c>
      <c r="B69" s="66"/>
      <c r="C69" s="66"/>
      <c r="D69" s="66"/>
      <c r="E69" s="66"/>
      <c r="F69" s="66"/>
    </row>
    <row r="70" spans="1:6" s="13" customFormat="1" x14ac:dyDescent="0.25">
      <c r="A70" s="39"/>
      <c r="B70" s="39" t="s">
        <v>3</v>
      </c>
      <c r="C70" s="39"/>
      <c r="D70" s="39"/>
      <c r="E70" s="39"/>
      <c r="F70" s="31"/>
    </row>
    <row r="71" spans="1:6" s="13" customFormat="1" x14ac:dyDescent="0.25">
      <c r="A71" s="39"/>
      <c r="B71" s="39" t="s">
        <v>3</v>
      </c>
      <c r="C71" s="39"/>
      <c r="D71" s="39"/>
      <c r="E71" s="39"/>
      <c r="F71" s="31"/>
    </row>
    <row r="72" spans="1:6" s="13" customFormat="1" x14ac:dyDescent="0.25">
      <c r="A72" s="39"/>
      <c r="B72" s="39" t="s">
        <v>3</v>
      </c>
      <c r="C72" s="39"/>
      <c r="D72" s="39"/>
      <c r="E72" s="39"/>
      <c r="F72" s="31"/>
    </row>
    <row r="73" spans="1:6" s="13" customFormat="1" ht="15.75" customHeight="1" x14ac:dyDescent="0.25">
      <c r="A73" s="63" t="s">
        <v>0</v>
      </c>
      <c r="B73" s="63"/>
      <c r="C73" s="63"/>
      <c r="D73" s="63"/>
      <c r="E73" s="63"/>
      <c r="F73" s="31">
        <f>SUM(F70:F72)</f>
        <v>0</v>
      </c>
    </row>
    <row r="74" spans="1:6" s="13" customFormat="1" ht="15.75" customHeight="1" x14ac:dyDescent="0.25">
      <c r="A74" s="66" t="s">
        <v>45</v>
      </c>
      <c r="B74" s="66"/>
      <c r="C74" s="66"/>
      <c r="D74" s="66"/>
      <c r="E74" s="66"/>
      <c r="F74" s="66"/>
    </row>
    <row r="75" spans="1:6" s="13" customFormat="1" x14ac:dyDescent="0.25">
      <c r="A75" s="39"/>
      <c r="B75" s="39"/>
      <c r="C75" s="39"/>
      <c r="D75" s="39"/>
      <c r="E75" s="35"/>
      <c r="F75" s="31"/>
    </row>
    <row r="76" spans="1:6" s="13" customFormat="1" x14ac:dyDescent="0.25">
      <c r="A76" s="39"/>
      <c r="B76" s="39"/>
      <c r="C76" s="39"/>
      <c r="D76" s="39"/>
      <c r="E76" s="35"/>
      <c r="F76" s="31"/>
    </row>
    <row r="77" spans="1:6" s="13" customFormat="1" x14ac:dyDescent="0.25">
      <c r="A77" s="39"/>
      <c r="B77" s="39"/>
      <c r="C77" s="39"/>
      <c r="D77" s="39"/>
      <c r="E77" s="39"/>
      <c r="F77" s="31"/>
    </row>
    <row r="78" spans="1:6" s="13" customFormat="1" ht="15.75" customHeight="1" x14ac:dyDescent="0.25">
      <c r="A78" s="63" t="s">
        <v>0</v>
      </c>
      <c r="B78" s="63"/>
      <c r="C78" s="63"/>
      <c r="D78" s="63"/>
      <c r="E78" s="63"/>
      <c r="F78" s="31">
        <f>SUM(F75:F77)</f>
        <v>0</v>
      </c>
    </row>
    <row r="79" spans="1:6" s="13" customFormat="1" ht="15.75" customHeight="1" x14ac:dyDescent="0.25">
      <c r="A79" s="66" t="s">
        <v>46</v>
      </c>
      <c r="B79" s="66"/>
      <c r="C79" s="66"/>
      <c r="D79" s="66"/>
      <c r="E79" s="66"/>
      <c r="F79" s="66"/>
    </row>
    <row r="80" spans="1:6" s="13" customFormat="1" x14ac:dyDescent="0.25">
      <c r="A80" s="41"/>
      <c r="B80" s="39" t="s">
        <v>3</v>
      </c>
      <c r="C80" s="39"/>
      <c r="D80" s="39"/>
      <c r="E80" s="39"/>
      <c r="F80" s="31"/>
    </row>
    <row r="81" spans="1:6" s="13" customFormat="1" x14ac:dyDescent="0.25">
      <c r="A81" s="41"/>
      <c r="B81" s="39" t="s">
        <v>3</v>
      </c>
      <c r="C81" s="39"/>
      <c r="D81" s="39"/>
      <c r="E81" s="39"/>
      <c r="F81" s="31"/>
    </row>
    <row r="82" spans="1:6" s="13" customFormat="1" x14ac:dyDescent="0.25">
      <c r="A82" s="41"/>
      <c r="B82" s="39" t="s">
        <v>3</v>
      </c>
      <c r="C82" s="39"/>
      <c r="D82" s="39"/>
      <c r="E82" s="39"/>
      <c r="F82" s="31"/>
    </row>
    <row r="83" spans="1:6" s="13" customFormat="1" ht="15.75" customHeight="1" x14ac:dyDescent="0.25">
      <c r="A83" s="63" t="s">
        <v>0</v>
      </c>
      <c r="B83" s="63"/>
      <c r="C83" s="63"/>
      <c r="D83" s="63"/>
      <c r="E83" s="63"/>
      <c r="F83" s="31">
        <f>SUM(F80:F82)</f>
        <v>0</v>
      </c>
    </row>
    <row r="84" spans="1:6" s="13" customFormat="1" ht="15.75" customHeight="1" x14ac:dyDescent="0.25">
      <c r="A84" s="64" t="s">
        <v>77</v>
      </c>
      <c r="B84" s="64"/>
      <c r="C84" s="64"/>
      <c r="D84" s="64"/>
      <c r="E84" s="64"/>
      <c r="F84" s="34">
        <f>F73+F78+F83</f>
        <v>0</v>
      </c>
    </row>
    <row r="85" spans="1:6" ht="32.25" customHeight="1" x14ac:dyDescent="0.25">
      <c r="A85" s="65" t="s">
        <v>73</v>
      </c>
      <c r="B85" s="65"/>
      <c r="C85" s="65"/>
      <c r="D85" s="65"/>
      <c r="E85" s="65"/>
      <c r="F85" s="65"/>
    </row>
    <row r="86" spans="1:6" ht="15.75" customHeight="1" x14ac:dyDescent="0.25">
      <c r="A86" s="66" t="s">
        <v>71</v>
      </c>
      <c r="B86" s="66"/>
      <c r="C86" s="66"/>
      <c r="D86" s="66"/>
      <c r="E86" s="66"/>
      <c r="F86" s="66"/>
    </row>
    <row r="87" spans="1:6" ht="47.25" x14ac:dyDescent="0.25">
      <c r="A87" s="29"/>
      <c r="B87" s="30" t="s">
        <v>140</v>
      </c>
      <c r="C87" s="30" t="s">
        <v>141</v>
      </c>
      <c r="D87" s="30" t="s">
        <v>142</v>
      </c>
      <c r="E87" s="30" t="s">
        <v>143</v>
      </c>
      <c r="F87" s="31"/>
    </row>
    <row r="88" spans="1:6" ht="31.5" x14ac:dyDescent="0.25">
      <c r="A88" s="32"/>
      <c r="B88" s="30" t="s">
        <v>144</v>
      </c>
      <c r="C88" s="30" t="s">
        <v>145</v>
      </c>
      <c r="D88" s="30" t="s">
        <v>93</v>
      </c>
      <c r="E88" s="30" t="s">
        <v>143</v>
      </c>
      <c r="F88" s="31"/>
    </row>
    <row r="89" spans="1:6" ht="63" x14ac:dyDescent="0.25">
      <c r="A89" s="30"/>
      <c r="B89" s="30" t="s">
        <v>146</v>
      </c>
      <c r="C89" s="30" t="s">
        <v>147</v>
      </c>
      <c r="D89" s="30" t="s">
        <v>178</v>
      </c>
      <c r="E89" s="30" t="s">
        <v>148</v>
      </c>
      <c r="F89" s="31"/>
    </row>
    <row r="90" spans="1:6" ht="15.75" customHeight="1" x14ac:dyDescent="0.25">
      <c r="A90" s="63" t="s">
        <v>0</v>
      </c>
      <c r="B90" s="63"/>
      <c r="C90" s="63"/>
      <c r="D90" s="63"/>
      <c r="E90" s="63"/>
      <c r="F90" s="31">
        <f>SUM(F87:F89)</f>
        <v>0</v>
      </c>
    </row>
    <row r="91" spans="1:6" ht="15.75" customHeight="1" x14ac:dyDescent="0.25">
      <c r="A91" s="66" t="s">
        <v>72</v>
      </c>
      <c r="B91" s="66"/>
      <c r="C91" s="66"/>
      <c r="D91" s="66"/>
      <c r="E91" s="66"/>
      <c r="F91" s="66"/>
    </row>
    <row r="92" spans="1:6" x14ac:dyDescent="0.25">
      <c r="A92" s="29"/>
      <c r="B92" s="30" t="s">
        <v>3</v>
      </c>
      <c r="C92" s="30"/>
      <c r="D92" s="30"/>
      <c r="E92" s="30"/>
      <c r="F92" s="31"/>
    </row>
    <row r="93" spans="1:6" x14ac:dyDescent="0.25">
      <c r="A93" s="32"/>
      <c r="B93" s="30" t="s">
        <v>3</v>
      </c>
      <c r="C93" s="30"/>
      <c r="D93" s="30"/>
      <c r="E93" s="30"/>
      <c r="F93" s="31"/>
    </row>
    <row r="94" spans="1:6" x14ac:dyDescent="0.25">
      <c r="A94" s="32"/>
      <c r="B94" s="30" t="s">
        <v>3</v>
      </c>
      <c r="C94" s="30"/>
      <c r="D94" s="30"/>
      <c r="E94" s="30"/>
      <c r="F94" s="31"/>
    </row>
    <row r="95" spans="1:6" ht="15.75" customHeight="1" x14ac:dyDescent="0.25">
      <c r="A95" s="63" t="s">
        <v>0</v>
      </c>
      <c r="B95" s="63"/>
      <c r="C95" s="63"/>
      <c r="D95" s="63"/>
      <c r="E95" s="63"/>
      <c r="F95" s="31">
        <f>SUM(F92:F94)</f>
        <v>0</v>
      </c>
    </row>
    <row r="96" spans="1:6" ht="33.75" customHeight="1" x14ac:dyDescent="0.25">
      <c r="A96" s="66" t="s">
        <v>75</v>
      </c>
      <c r="B96" s="66"/>
      <c r="C96" s="66"/>
      <c r="D96" s="66"/>
      <c r="E96" s="66"/>
      <c r="F96" s="66"/>
    </row>
    <row r="97" spans="1:6" ht="31.5" x14ac:dyDescent="0.25">
      <c r="A97" s="32"/>
      <c r="B97" s="30" t="s">
        <v>144</v>
      </c>
      <c r="C97" s="30" t="s">
        <v>145</v>
      </c>
      <c r="D97" s="30" t="s">
        <v>93</v>
      </c>
      <c r="E97" s="30" t="s">
        <v>143</v>
      </c>
      <c r="F97" s="31"/>
    </row>
    <row r="98" spans="1:6" ht="63" x14ac:dyDescent="0.25">
      <c r="A98" s="30"/>
      <c r="B98" s="30" t="s">
        <v>146</v>
      </c>
      <c r="C98" s="30" t="s">
        <v>147</v>
      </c>
      <c r="D98" s="30" t="s">
        <v>178</v>
      </c>
      <c r="E98" s="30" t="s">
        <v>148</v>
      </c>
      <c r="F98" s="31"/>
    </row>
    <row r="99" spans="1:6" x14ac:dyDescent="0.25">
      <c r="A99" s="30"/>
      <c r="B99" s="30" t="s">
        <v>3</v>
      </c>
      <c r="C99" s="30"/>
      <c r="D99" s="30"/>
      <c r="E99" s="30"/>
      <c r="F99" s="31"/>
    </row>
    <row r="100" spans="1:6" x14ac:dyDescent="0.25">
      <c r="A100" s="63" t="s">
        <v>0</v>
      </c>
      <c r="B100" s="63"/>
      <c r="C100" s="63"/>
      <c r="D100" s="63"/>
      <c r="E100" s="63"/>
      <c r="F100" s="31">
        <f>SUM(F97:F99)</f>
        <v>0</v>
      </c>
    </row>
    <row r="101" spans="1:6" x14ac:dyDescent="0.25">
      <c r="A101" s="66" t="s">
        <v>135</v>
      </c>
      <c r="B101" s="66"/>
      <c r="C101" s="66"/>
      <c r="D101" s="66"/>
      <c r="E101" s="66"/>
      <c r="F101" s="66"/>
    </row>
    <row r="102" spans="1:6" x14ac:dyDescent="0.25">
      <c r="A102" s="33"/>
      <c r="B102" s="30" t="s">
        <v>3</v>
      </c>
      <c r="C102" s="30"/>
      <c r="D102" s="30"/>
      <c r="E102" s="30"/>
      <c r="F102" s="31"/>
    </row>
    <row r="103" spans="1:6" x14ac:dyDescent="0.25">
      <c r="A103" s="33"/>
      <c r="B103" s="30" t="s">
        <v>3</v>
      </c>
      <c r="C103" s="30"/>
      <c r="D103" s="30"/>
      <c r="E103" s="30"/>
      <c r="F103" s="31"/>
    </row>
    <row r="104" spans="1:6" x14ac:dyDescent="0.25">
      <c r="A104" s="33"/>
      <c r="B104" s="30" t="s">
        <v>3</v>
      </c>
      <c r="C104" s="30"/>
      <c r="D104" s="30"/>
      <c r="E104" s="30"/>
      <c r="F104" s="31"/>
    </row>
    <row r="105" spans="1:6" x14ac:dyDescent="0.25">
      <c r="A105" s="63" t="s">
        <v>0</v>
      </c>
      <c r="B105" s="63"/>
      <c r="C105" s="63"/>
      <c r="D105" s="63"/>
      <c r="E105" s="63"/>
      <c r="F105" s="31">
        <f>SUM(F102:F104)</f>
        <v>0</v>
      </c>
    </row>
    <row r="106" spans="1:6" ht="33" customHeight="1" x14ac:dyDescent="0.25">
      <c r="A106" s="64" t="s">
        <v>74</v>
      </c>
      <c r="B106" s="64"/>
      <c r="C106" s="64"/>
      <c r="D106" s="64"/>
      <c r="E106" s="64"/>
      <c r="F106" s="34">
        <f>F90+F105+F95+F100</f>
        <v>0</v>
      </c>
    </row>
    <row r="107" spans="1:6" x14ac:dyDescent="0.25">
      <c r="A107" s="65" t="s">
        <v>54</v>
      </c>
      <c r="B107" s="65"/>
      <c r="C107" s="65"/>
      <c r="D107" s="65"/>
      <c r="E107" s="65"/>
      <c r="F107" s="65"/>
    </row>
    <row r="108" spans="1:6" x14ac:dyDescent="0.25">
      <c r="A108" s="66" t="s">
        <v>50</v>
      </c>
      <c r="B108" s="66"/>
      <c r="C108" s="66"/>
      <c r="D108" s="66"/>
      <c r="E108" s="66"/>
      <c r="F108" s="66"/>
    </row>
    <row r="109" spans="1:6" x14ac:dyDescent="0.25">
      <c r="A109" s="30"/>
      <c r="B109" s="30" t="s">
        <v>149</v>
      </c>
      <c r="C109" s="30"/>
      <c r="D109" s="30"/>
      <c r="E109" s="30"/>
      <c r="F109" s="31"/>
    </row>
    <row r="110" spans="1:6" x14ac:dyDescent="0.25">
      <c r="A110" s="63" t="s">
        <v>0</v>
      </c>
      <c r="B110" s="63"/>
      <c r="C110" s="63"/>
      <c r="D110" s="63"/>
      <c r="E110" s="63"/>
      <c r="F110" s="31">
        <f>SUM(F109:F109)</f>
        <v>0</v>
      </c>
    </row>
    <row r="111" spans="1:6" x14ac:dyDescent="0.25">
      <c r="A111" s="66" t="s">
        <v>62</v>
      </c>
      <c r="B111" s="66"/>
      <c r="C111" s="66"/>
      <c r="D111" s="66"/>
      <c r="E111" s="66"/>
      <c r="F111" s="66"/>
    </row>
    <row r="112" spans="1:6" ht="47.25" x14ac:dyDescent="0.25">
      <c r="A112" s="30"/>
      <c r="B112" s="30" t="s">
        <v>150</v>
      </c>
      <c r="C112" s="30" t="s">
        <v>151</v>
      </c>
      <c r="D112" s="30" t="s">
        <v>178</v>
      </c>
      <c r="E112" s="30" t="s">
        <v>152</v>
      </c>
      <c r="F112" s="31"/>
    </row>
    <row r="113" spans="1:7" x14ac:dyDescent="0.25">
      <c r="A113" s="63" t="s">
        <v>0</v>
      </c>
      <c r="B113" s="63"/>
      <c r="C113" s="63"/>
      <c r="D113" s="63"/>
      <c r="E113" s="63"/>
      <c r="F113" s="31">
        <f>SUM(F112:F112)</f>
        <v>0</v>
      </c>
    </row>
    <row r="114" spans="1:7" x14ac:dyDescent="0.25">
      <c r="A114" s="66" t="s">
        <v>52</v>
      </c>
      <c r="B114" s="66"/>
      <c r="C114" s="66"/>
      <c r="D114" s="66"/>
      <c r="E114" s="66"/>
      <c r="F114" s="66"/>
    </row>
    <row r="115" spans="1:7" x14ac:dyDescent="0.25">
      <c r="A115" s="33"/>
      <c r="B115" s="30" t="s">
        <v>3</v>
      </c>
      <c r="C115" s="30"/>
      <c r="D115" s="30"/>
      <c r="E115" s="30"/>
      <c r="F115" s="31"/>
    </row>
    <row r="116" spans="1:7" ht="15.75" customHeight="1" x14ac:dyDescent="0.25">
      <c r="A116" s="33"/>
      <c r="B116" s="30" t="s">
        <v>3</v>
      </c>
      <c r="C116" s="30"/>
      <c r="D116" s="30"/>
      <c r="E116" s="30"/>
      <c r="F116" s="31"/>
    </row>
    <row r="117" spans="1:7" x14ac:dyDescent="0.25">
      <c r="A117" s="33"/>
      <c r="B117" s="30" t="s">
        <v>3</v>
      </c>
      <c r="C117" s="30"/>
      <c r="D117" s="30"/>
      <c r="E117" s="30"/>
      <c r="F117" s="31"/>
    </row>
    <row r="118" spans="1:7" x14ac:dyDescent="0.25">
      <c r="A118" s="63" t="s">
        <v>0</v>
      </c>
      <c r="B118" s="63"/>
      <c r="C118" s="63"/>
      <c r="D118" s="63"/>
      <c r="E118" s="63"/>
      <c r="F118" s="31">
        <f>SUM(F115:F117)</f>
        <v>0</v>
      </c>
    </row>
    <row r="119" spans="1:7" x14ac:dyDescent="0.25">
      <c r="A119" s="64" t="s">
        <v>53</v>
      </c>
      <c r="B119" s="64"/>
      <c r="C119" s="64"/>
      <c r="D119" s="64"/>
      <c r="E119" s="64"/>
      <c r="F119" s="34">
        <f>F110+F113+F118</f>
        <v>0</v>
      </c>
    </row>
    <row r="120" spans="1:7" x14ac:dyDescent="0.25">
      <c r="A120" s="65" t="s">
        <v>63</v>
      </c>
      <c r="B120" s="65"/>
      <c r="C120" s="65"/>
      <c r="D120" s="65"/>
      <c r="E120" s="65"/>
      <c r="F120" s="65"/>
    </row>
    <row r="121" spans="1:7" ht="15.75" customHeight="1" x14ac:dyDescent="0.25">
      <c r="A121" s="66" t="s">
        <v>66</v>
      </c>
      <c r="B121" s="66"/>
      <c r="C121" s="66"/>
      <c r="D121" s="66"/>
      <c r="E121" s="66"/>
      <c r="F121" s="66"/>
    </row>
    <row r="122" spans="1:7" ht="78.75" x14ac:dyDescent="0.25">
      <c r="A122" s="30" t="s">
        <v>94</v>
      </c>
      <c r="B122" s="30" t="s">
        <v>95</v>
      </c>
      <c r="C122" s="30" t="s">
        <v>96</v>
      </c>
      <c r="D122" s="33" t="s">
        <v>178</v>
      </c>
      <c r="E122" s="35" t="s">
        <v>169</v>
      </c>
      <c r="F122" s="31">
        <v>105</v>
      </c>
      <c r="G122" s="7"/>
    </row>
    <row r="123" spans="1:7" ht="67.5" x14ac:dyDescent="0.25">
      <c r="A123" s="30" t="s">
        <v>97</v>
      </c>
      <c r="B123" s="30" t="s">
        <v>98</v>
      </c>
      <c r="C123" s="30" t="s">
        <v>96</v>
      </c>
      <c r="D123" s="48" t="s">
        <v>178</v>
      </c>
      <c r="E123" s="35" t="s">
        <v>169</v>
      </c>
      <c r="F123" s="31">
        <v>182</v>
      </c>
      <c r="G123" s="8"/>
    </row>
    <row r="124" spans="1:7" ht="78.75" x14ac:dyDescent="0.25">
      <c r="A124" s="30" t="s">
        <v>99</v>
      </c>
      <c r="B124" s="30" t="s">
        <v>100</v>
      </c>
      <c r="C124" s="30" t="s">
        <v>96</v>
      </c>
      <c r="D124" s="48" t="s">
        <v>178</v>
      </c>
      <c r="E124" s="35" t="s">
        <v>169</v>
      </c>
      <c r="F124" s="31">
        <v>380</v>
      </c>
      <c r="G124" s="4"/>
    </row>
    <row r="125" spans="1:7" ht="78" customHeight="1" x14ac:dyDescent="0.25">
      <c r="A125" s="30" t="s">
        <v>101</v>
      </c>
      <c r="B125" s="30" t="s">
        <v>102</v>
      </c>
      <c r="C125" s="30" t="s">
        <v>96</v>
      </c>
      <c r="D125" s="48" t="s">
        <v>178</v>
      </c>
      <c r="E125" s="35" t="s">
        <v>169</v>
      </c>
      <c r="F125" s="31">
        <v>122.5</v>
      </c>
      <c r="G125" s="4"/>
    </row>
    <row r="126" spans="1:7" ht="76.5" customHeight="1" x14ac:dyDescent="0.25">
      <c r="A126" s="30" t="s">
        <v>103</v>
      </c>
      <c r="B126" s="30" t="s">
        <v>104</v>
      </c>
      <c r="C126" s="30" t="s">
        <v>96</v>
      </c>
      <c r="D126" s="48" t="s">
        <v>178</v>
      </c>
      <c r="E126" s="35" t="s">
        <v>169</v>
      </c>
      <c r="F126" s="31">
        <v>112</v>
      </c>
      <c r="G126" s="4"/>
    </row>
    <row r="127" spans="1:7" ht="81" customHeight="1" x14ac:dyDescent="0.25">
      <c r="A127" s="30" t="s">
        <v>105</v>
      </c>
      <c r="B127" s="30" t="s">
        <v>106</v>
      </c>
      <c r="C127" s="30" t="s">
        <v>96</v>
      </c>
      <c r="D127" s="48" t="s">
        <v>178</v>
      </c>
      <c r="E127" s="35" t="s">
        <v>169</v>
      </c>
      <c r="F127" s="31">
        <v>42</v>
      </c>
      <c r="G127" s="8"/>
    </row>
    <row r="128" spans="1:7" ht="83.25" customHeight="1" x14ac:dyDescent="0.25">
      <c r="A128" s="30" t="s">
        <v>107</v>
      </c>
      <c r="B128" s="30" t="s">
        <v>108</v>
      </c>
      <c r="C128" s="30" t="s">
        <v>96</v>
      </c>
      <c r="D128" s="48" t="s">
        <v>178</v>
      </c>
      <c r="E128" s="35" t="s">
        <v>169</v>
      </c>
      <c r="F128" s="31">
        <v>128</v>
      </c>
      <c r="G128" s="8"/>
    </row>
    <row r="129" spans="1:7" ht="78.75" customHeight="1" x14ac:dyDescent="0.25">
      <c r="A129" s="30" t="s">
        <v>109</v>
      </c>
      <c r="B129" s="30" t="s">
        <v>110</v>
      </c>
      <c r="C129" s="30" t="s">
        <v>96</v>
      </c>
      <c r="D129" s="48" t="s">
        <v>178</v>
      </c>
      <c r="E129" s="35" t="s">
        <v>169</v>
      </c>
      <c r="F129" s="31">
        <v>135</v>
      </c>
      <c r="G129" s="4"/>
    </row>
    <row r="130" spans="1:7" ht="84" customHeight="1" x14ac:dyDescent="0.25">
      <c r="A130" s="30" t="s">
        <v>111</v>
      </c>
      <c r="B130" s="30" t="s">
        <v>112</v>
      </c>
      <c r="C130" s="30" t="s">
        <v>96</v>
      </c>
      <c r="D130" s="48" t="s">
        <v>178</v>
      </c>
      <c r="E130" s="35" t="s">
        <v>169</v>
      </c>
      <c r="F130" s="31">
        <v>252</v>
      </c>
      <c r="G130" s="4"/>
    </row>
    <row r="131" spans="1:7" ht="81" customHeight="1" x14ac:dyDescent="0.25">
      <c r="A131" s="30" t="s">
        <v>113</v>
      </c>
      <c r="B131" s="30" t="s">
        <v>114</v>
      </c>
      <c r="C131" s="30" t="s">
        <v>96</v>
      </c>
      <c r="D131" s="48" t="s">
        <v>178</v>
      </c>
      <c r="E131" s="35" t="s">
        <v>169</v>
      </c>
      <c r="F131" s="31">
        <v>38.5</v>
      </c>
      <c r="G131" s="4"/>
    </row>
    <row r="132" spans="1:7" ht="94.5" x14ac:dyDescent="0.25">
      <c r="A132" s="30" t="s">
        <v>115</v>
      </c>
      <c r="B132" s="30" t="s">
        <v>116</v>
      </c>
      <c r="C132" s="30" t="s">
        <v>96</v>
      </c>
      <c r="D132" s="48" t="s">
        <v>178</v>
      </c>
      <c r="E132" s="35" t="s">
        <v>169</v>
      </c>
      <c r="F132" s="31">
        <v>46</v>
      </c>
      <c r="G132" s="4"/>
    </row>
    <row r="133" spans="1:7" x14ac:dyDescent="0.25">
      <c r="A133" s="63" t="s">
        <v>0</v>
      </c>
      <c r="B133" s="63"/>
      <c r="C133" s="63"/>
      <c r="D133" s="63"/>
      <c r="E133" s="63"/>
      <c r="F133" s="31">
        <f>SUM(F122:F132)</f>
        <v>1543</v>
      </c>
    </row>
    <row r="134" spans="1:7" x14ac:dyDescent="0.25">
      <c r="A134" s="66" t="s">
        <v>67</v>
      </c>
      <c r="B134" s="66"/>
      <c r="C134" s="66"/>
      <c r="D134" s="66"/>
      <c r="E134" s="66"/>
      <c r="F134" s="66"/>
    </row>
    <row r="135" spans="1:7" ht="94.5" x14ac:dyDescent="0.25">
      <c r="A135" s="45" t="s">
        <v>163</v>
      </c>
      <c r="B135" s="30" t="s">
        <v>117</v>
      </c>
      <c r="C135" s="30" t="s">
        <v>96</v>
      </c>
      <c r="D135" s="48" t="s">
        <v>178</v>
      </c>
      <c r="E135" s="35" t="s">
        <v>169</v>
      </c>
      <c r="F135" s="31">
        <v>175.2</v>
      </c>
      <c r="G135" s="8"/>
    </row>
    <row r="136" spans="1:7" ht="78.75" x14ac:dyDescent="0.25">
      <c r="A136" s="45" t="s">
        <v>164</v>
      </c>
      <c r="B136" s="30" t="s">
        <v>118</v>
      </c>
      <c r="C136" s="30" t="s">
        <v>96</v>
      </c>
      <c r="D136" s="48" t="s">
        <v>178</v>
      </c>
      <c r="E136" s="35" t="s">
        <v>169</v>
      </c>
      <c r="F136" s="31">
        <v>151.1</v>
      </c>
      <c r="G136" s="4"/>
    </row>
    <row r="137" spans="1:7" ht="67.5" x14ac:dyDescent="0.25">
      <c r="A137" s="45" t="s">
        <v>165</v>
      </c>
      <c r="B137" s="50" t="s">
        <v>179</v>
      </c>
      <c r="C137" s="50" t="s">
        <v>96</v>
      </c>
      <c r="D137" s="48" t="s">
        <v>178</v>
      </c>
      <c r="E137" s="35" t="s">
        <v>169</v>
      </c>
      <c r="F137" s="31">
        <v>185.1</v>
      </c>
      <c r="G137" s="4"/>
    </row>
    <row r="138" spans="1:7" ht="94.5" x14ac:dyDescent="0.25">
      <c r="A138" s="45" t="s">
        <v>166</v>
      </c>
      <c r="B138" s="30" t="s">
        <v>119</v>
      </c>
      <c r="C138" s="30" t="s">
        <v>96</v>
      </c>
      <c r="D138" s="48" t="s">
        <v>178</v>
      </c>
      <c r="E138" s="35" t="s">
        <v>169</v>
      </c>
      <c r="F138" s="31">
        <v>35</v>
      </c>
      <c r="G138" s="4"/>
    </row>
    <row r="139" spans="1:7" ht="78.75" x14ac:dyDescent="0.25">
      <c r="A139" s="45" t="s">
        <v>167</v>
      </c>
      <c r="B139" s="30" t="s">
        <v>120</v>
      </c>
      <c r="C139" s="30" t="s">
        <v>96</v>
      </c>
      <c r="D139" s="48" t="s">
        <v>178</v>
      </c>
      <c r="E139" s="35" t="s">
        <v>169</v>
      </c>
      <c r="F139" s="31">
        <v>85.1</v>
      </c>
      <c r="G139" s="4"/>
    </row>
    <row r="140" spans="1:7" x14ac:dyDescent="0.25">
      <c r="A140" s="63" t="s">
        <v>0</v>
      </c>
      <c r="B140" s="63"/>
      <c r="C140" s="63"/>
      <c r="D140" s="63"/>
      <c r="E140" s="63"/>
      <c r="F140" s="31">
        <f>F135+F136+F137+F138+F139</f>
        <v>631.5</v>
      </c>
    </row>
    <row r="141" spans="1:7" x14ac:dyDescent="0.25">
      <c r="A141" s="66" t="s">
        <v>68</v>
      </c>
      <c r="B141" s="66"/>
      <c r="C141" s="66"/>
      <c r="D141" s="66"/>
      <c r="E141" s="66"/>
      <c r="F141" s="66"/>
    </row>
    <row r="142" spans="1:7" ht="78.75" x14ac:dyDescent="0.25">
      <c r="A142" s="33" t="s">
        <v>121</v>
      </c>
      <c r="B142" s="30" t="s">
        <v>122</v>
      </c>
      <c r="C142" s="30" t="s">
        <v>123</v>
      </c>
      <c r="D142" s="48" t="s">
        <v>178</v>
      </c>
      <c r="E142" s="35" t="s">
        <v>169</v>
      </c>
      <c r="F142" s="31">
        <v>1350</v>
      </c>
      <c r="G142" s="9"/>
    </row>
    <row r="143" spans="1:7" ht="94.5" x14ac:dyDescent="0.25">
      <c r="A143" s="33" t="s">
        <v>124</v>
      </c>
      <c r="B143" s="30" t="s">
        <v>125</v>
      </c>
      <c r="C143" s="30" t="s">
        <v>123</v>
      </c>
      <c r="D143" s="48" t="s">
        <v>178</v>
      </c>
      <c r="E143" s="35" t="s">
        <v>169</v>
      </c>
      <c r="F143" s="31">
        <v>1000</v>
      </c>
      <c r="G143" s="4"/>
    </row>
    <row r="144" spans="1:7" ht="80.25" customHeight="1" x14ac:dyDescent="0.25">
      <c r="A144" s="33" t="s">
        <v>126</v>
      </c>
      <c r="B144" s="30" t="s">
        <v>127</v>
      </c>
      <c r="C144" s="30" t="s">
        <v>123</v>
      </c>
      <c r="D144" s="48" t="s">
        <v>178</v>
      </c>
      <c r="E144" s="35" t="s">
        <v>169</v>
      </c>
      <c r="F144" s="31">
        <v>334.4</v>
      </c>
      <c r="G144" s="10"/>
    </row>
    <row r="145" spans="1:7" ht="127.5" customHeight="1" x14ac:dyDescent="0.25">
      <c r="A145" s="47" t="s">
        <v>180</v>
      </c>
      <c r="B145" s="51" t="s">
        <v>181</v>
      </c>
      <c r="C145" s="50" t="s">
        <v>123</v>
      </c>
      <c r="D145" s="48" t="s">
        <v>178</v>
      </c>
      <c r="E145" s="35" t="s">
        <v>169</v>
      </c>
      <c r="F145" s="31">
        <v>84.1</v>
      </c>
      <c r="G145" s="10"/>
    </row>
    <row r="146" spans="1:7" x14ac:dyDescent="0.25">
      <c r="A146" s="63" t="s">
        <v>0</v>
      </c>
      <c r="B146" s="63"/>
      <c r="C146" s="63"/>
      <c r="D146" s="63"/>
      <c r="E146" s="63"/>
      <c r="F146" s="31">
        <f>SUM(F142:F145)</f>
        <v>2768.5</v>
      </c>
    </row>
    <row r="147" spans="1:7" x14ac:dyDescent="0.25">
      <c r="A147" s="66" t="s">
        <v>69</v>
      </c>
      <c r="B147" s="66"/>
      <c r="C147" s="66"/>
      <c r="D147" s="66"/>
      <c r="E147" s="66"/>
      <c r="F147" s="66"/>
    </row>
    <row r="148" spans="1:7" ht="108" x14ac:dyDescent="0.25">
      <c r="A148" s="36" t="s">
        <v>128</v>
      </c>
      <c r="B148" s="30" t="s">
        <v>129</v>
      </c>
      <c r="C148" s="37" t="s">
        <v>130</v>
      </c>
      <c r="D148" s="48" t="s">
        <v>178</v>
      </c>
      <c r="E148" s="35" t="s">
        <v>161</v>
      </c>
      <c r="F148" s="31">
        <v>600</v>
      </c>
      <c r="G148" s="4"/>
    </row>
    <row r="149" spans="1:7" ht="94.5" customHeight="1" x14ac:dyDescent="0.25">
      <c r="A149" s="36" t="s">
        <v>131</v>
      </c>
      <c r="B149" s="30" t="s">
        <v>132</v>
      </c>
      <c r="C149" s="37" t="s">
        <v>130</v>
      </c>
      <c r="D149" s="48" t="s">
        <v>178</v>
      </c>
      <c r="E149" s="35" t="s">
        <v>161</v>
      </c>
      <c r="F149" s="31">
        <v>115</v>
      </c>
      <c r="G149" s="4"/>
    </row>
    <row r="150" spans="1:7" x14ac:dyDescent="0.25">
      <c r="A150" s="37"/>
      <c r="B150" s="30" t="s">
        <v>3</v>
      </c>
      <c r="C150" s="37"/>
      <c r="D150" s="37"/>
      <c r="E150" s="37"/>
      <c r="F150" s="31">
        <f>SUM(F147:F149)</f>
        <v>715</v>
      </c>
    </row>
    <row r="151" spans="1:7" x14ac:dyDescent="0.25">
      <c r="A151" s="66" t="s">
        <v>70</v>
      </c>
      <c r="B151" s="66"/>
      <c r="C151" s="66"/>
      <c r="D151" s="66"/>
      <c r="E151" s="66"/>
      <c r="F151" s="66"/>
    </row>
    <row r="152" spans="1:7" x14ac:dyDescent="0.25">
      <c r="A152" s="37"/>
      <c r="B152" s="30" t="s">
        <v>3</v>
      </c>
      <c r="C152" s="37"/>
      <c r="D152" s="37"/>
      <c r="E152" s="37"/>
      <c r="F152" s="31"/>
    </row>
    <row r="153" spans="1:7" x14ac:dyDescent="0.25">
      <c r="A153" s="37"/>
      <c r="B153" s="30" t="s">
        <v>3</v>
      </c>
      <c r="C153" s="37"/>
      <c r="D153" s="37"/>
      <c r="E153" s="37"/>
      <c r="F153" s="31"/>
    </row>
    <row r="154" spans="1:7" x14ac:dyDescent="0.25">
      <c r="A154" s="37"/>
      <c r="B154" s="30" t="s">
        <v>3</v>
      </c>
      <c r="C154" s="37"/>
      <c r="D154" s="37"/>
      <c r="E154" s="37"/>
      <c r="F154" s="31">
        <f>SUM(F151:F153)</f>
        <v>0</v>
      </c>
    </row>
    <row r="155" spans="1:7" x14ac:dyDescent="0.25">
      <c r="A155" s="66" t="s">
        <v>65</v>
      </c>
      <c r="B155" s="66"/>
      <c r="C155" s="66"/>
      <c r="D155" s="66"/>
      <c r="E155" s="66"/>
      <c r="F155" s="66"/>
    </row>
    <row r="156" spans="1:7" x14ac:dyDescent="0.25">
      <c r="A156" s="37"/>
      <c r="B156" s="30" t="s">
        <v>3</v>
      </c>
      <c r="C156" s="37"/>
      <c r="D156" s="37"/>
      <c r="E156" s="37"/>
      <c r="F156" s="31"/>
    </row>
    <row r="157" spans="1:7" x14ac:dyDescent="0.25">
      <c r="A157" s="37"/>
      <c r="B157" s="30" t="s">
        <v>3</v>
      </c>
      <c r="C157" s="37"/>
      <c r="D157" s="37"/>
      <c r="E157" s="37"/>
      <c r="F157" s="31"/>
    </row>
    <row r="158" spans="1:7" x14ac:dyDescent="0.25">
      <c r="A158" s="37"/>
      <c r="B158" s="30" t="s">
        <v>3</v>
      </c>
      <c r="C158" s="37"/>
      <c r="D158" s="37"/>
      <c r="E158" s="37"/>
      <c r="F158" s="31">
        <f>SUM(F155:F157)</f>
        <v>0</v>
      </c>
    </row>
    <row r="159" spans="1:7" x14ac:dyDescent="0.25">
      <c r="A159" s="64" t="s">
        <v>64</v>
      </c>
      <c r="B159" s="64"/>
      <c r="C159" s="64"/>
      <c r="D159" s="64"/>
      <c r="E159" s="64"/>
      <c r="F159" s="34">
        <f>F133+F140+F146+F150+F154+F158</f>
        <v>5658</v>
      </c>
    </row>
    <row r="160" spans="1:7" x14ac:dyDescent="0.25">
      <c r="A160" s="64" t="s">
        <v>51</v>
      </c>
      <c r="B160" s="64"/>
      <c r="C160" s="64"/>
      <c r="D160" s="64"/>
      <c r="E160" s="64"/>
      <c r="F160" s="34">
        <f>F43+F65+F67+F84+F96+F119+F159</f>
        <v>13658</v>
      </c>
    </row>
  </sheetData>
  <mergeCells count="80">
    <mergeCell ref="D9:E9"/>
    <mergeCell ref="A2:B2"/>
    <mergeCell ref="A3:B3"/>
    <mergeCell ref="A4:B4"/>
    <mergeCell ref="A6:B6"/>
    <mergeCell ref="A7:B7"/>
    <mergeCell ref="D1:E1"/>
    <mergeCell ref="A22:F22"/>
    <mergeCell ref="A25:A26"/>
    <mergeCell ref="B25:B26"/>
    <mergeCell ref="C25:C26"/>
    <mergeCell ref="D25:D26"/>
    <mergeCell ref="E25:E26"/>
    <mergeCell ref="F25:F26"/>
    <mergeCell ref="A20:B20"/>
    <mergeCell ref="D14:E14"/>
    <mergeCell ref="A10:B10"/>
    <mergeCell ref="A17:B17"/>
    <mergeCell ref="A12:B12"/>
    <mergeCell ref="A13:B13"/>
    <mergeCell ref="A19:B19"/>
    <mergeCell ref="A8:B8"/>
    <mergeCell ref="A50:F50"/>
    <mergeCell ref="A27:F27"/>
    <mergeCell ref="A28:F28"/>
    <mergeCell ref="A32:E32"/>
    <mergeCell ref="A33:F33"/>
    <mergeCell ref="A37:E37"/>
    <mergeCell ref="A38:F38"/>
    <mergeCell ref="A42:E42"/>
    <mergeCell ref="A43:E43"/>
    <mergeCell ref="A44:F44"/>
    <mergeCell ref="A45:F45"/>
    <mergeCell ref="A49:E49"/>
    <mergeCell ref="A66:F66"/>
    <mergeCell ref="A64:E64"/>
    <mergeCell ref="A65:E65"/>
    <mergeCell ref="A54:E54"/>
    <mergeCell ref="A55:F55"/>
    <mergeCell ref="A59:E59"/>
    <mergeCell ref="A60:F60"/>
    <mergeCell ref="A108:F108"/>
    <mergeCell ref="A106:E106"/>
    <mergeCell ref="A96:F96"/>
    <mergeCell ref="A100:E100"/>
    <mergeCell ref="A101:F101"/>
    <mergeCell ref="A105:E105"/>
    <mergeCell ref="A146:E146"/>
    <mergeCell ref="A159:E159"/>
    <mergeCell ref="A160:E160"/>
    <mergeCell ref="A147:F147"/>
    <mergeCell ref="A151:F151"/>
    <mergeCell ref="A155:F155"/>
    <mergeCell ref="A86:F86"/>
    <mergeCell ref="A67:E67"/>
    <mergeCell ref="A68:F68"/>
    <mergeCell ref="A69:F69"/>
    <mergeCell ref="A141:F141"/>
    <mergeCell ref="A73:E73"/>
    <mergeCell ref="A74:F74"/>
    <mergeCell ref="A78:E78"/>
    <mergeCell ref="A79:F79"/>
    <mergeCell ref="A83:E83"/>
    <mergeCell ref="A84:E84"/>
    <mergeCell ref="A85:F85"/>
    <mergeCell ref="A90:E90"/>
    <mergeCell ref="A91:F91"/>
    <mergeCell ref="A95:E95"/>
    <mergeCell ref="A107:F107"/>
    <mergeCell ref="A118:E118"/>
    <mergeCell ref="A119:E119"/>
    <mergeCell ref="A110:E110"/>
    <mergeCell ref="A140:E140"/>
    <mergeCell ref="A120:F120"/>
    <mergeCell ref="A121:F121"/>
    <mergeCell ref="A133:E133"/>
    <mergeCell ref="A134:F134"/>
    <mergeCell ref="A111:F111"/>
    <mergeCell ref="A113:E113"/>
    <mergeCell ref="A114:F114"/>
  </mergeCells>
  <pageMargins left="0.47244094488188981" right="0.31496062992125984" top="0.55118110236220474" bottom="0.39370078740157483" header="0.15748031496062992" footer="0.15748031496062992"/>
  <pageSetup paperSize="9" scale="89" fitToHeight="0" orientation="landscape" r:id="rId1"/>
  <rowBreaks count="9" manualBreakCount="9">
    <brk id="23" max="5" man="1"/>
    <brk id="32" max="5" man="1"/>
    <brk id="47" max="5" man="1"/>
    <brk id="71" max="5" man="1"/>
    <brk id="95" max="5" man="1"/>
    <brk id="119" max="5" man="1"/>
    <brk id="133" max="5" man="1"/>
    <brk id="140" max="5" man="1"/>
    <brk id="1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tabSelected="1" view="pageBreakPreview" zoomScaleNormal="100" zoomScaleSheetLayoutView="100" workbookViewId="0">
      <selection activeCell="F10" sqref="F10"/>
    </sheetView>
  </sheetViews>
  <sheetFormatPr defaultRowHeight="15.75" x14ac:dyDescent="0.25"/>
  <cols>
    <col min="1" max="1" width="5.28515625" style="2" customWidth="1"/>
    <col min="2" max="2" width="31.85546875" style="2" customWidth="1"/>
    <col min="3" max="3" width="33.42578125" style="2" customWidth="1"/>
    <col min="4" max="5" width="20.140625" style="2" customWidth="1"/>
    <col min="6" max="6" width="14.28515625" style="2" customWidth="1"/>
    <col min="7" max="7" width="9.42578125" style="2" customWidth="1"/>
    <col min="8" max="8" width="15.42578125" style="2" customWidth="1"/>
    <col min="9" max="16384" width="9.140625" style="2"/>
  </cols>
  <sheetData>
    <row r="1" spans="1:7" s="5" customFormat="1" ht="45.75" customHeight="1" x14ac:dyDescent="0.25">
      <c r="A1" s="77"/>
      <c r="B1" s="77"/>
      <c r="E1" s="67" t="s">
        <v>190</v>
      </c>
      <c r="F1" s="67"/>
      <c r="G1" s="67"/>
    </row>
    <row r="2" spans="1:7" s="5" customFormat="1" ht="18" customHeight="1" x14ac:dyDescent="0.25">
      <c r="A2" s="77" t="s">
        <v>5</v>
      </c>
      <c r="B2" s="77"/>
      <c r="E2" s="52"/>
      <c r="F2" s="52"/>
      <c r="G2" s="52"/>
    </row>
    <row r="3" spans="1:7" s="5" customFormat="1" ht="28.5" customHeight="1" x14ac:dyDescent="0.25">
      <c r="A3" s="81" t="s">
        <v>159</v>
      </c>
      <c r="B3" s="81"/>
      <c r="E3" s="80" t="s">
        <v>4</v>
      </c>
      <c r="F3" s="80"/>
      <c r="G3" s="80"/>
    </row>
    <row r="4" spans="1:7" s="5" customFormat="1" ht="3.75" hidden="1" customHeight="1" x14ac:dyDescent="0.25">
      <c r="A4" s="59" t="s">
        <v>171</v>
      </c>
      <c r="B4" s="59"/>
      <c r="E4" s="54" t="s">
        <v>153</v>
      </c>
      <c r="F4" s="54"/>
      <c r="G4" s="54"/>
    </row>
    <row r="5" spans="1:7" s="5" customFormat="1" ht="11.25" customHeight="1" x14ac:dyDescent="0.25">
      <c r="A5" s="59"/>
      <c r="B5" s="59"/>
      <c r="E5" s="54"/>
      <c r="F5" s="54"/>
      <c r="G5" s="54"/>
    </row>
    <row r="6" spans="1:7" s="5" customFormat="1" ht="15" customHeight="1" x14ac:dyDescent="0.25">
      <c r="A6" s="78" t="s">
        <v>182</v>
      </c>
      <c r="B6" s="78"/>
      <c r="E6" s="12"/>
      <c r="F6" s="12"/>
      <c r="G6" s="13"/>
    </row>
    <row r="7" spans="1:7" s="5" customFormat="1" ht="16.5" customHeight="1" x14ac:dyDescent="0.25">
      <c r="A7" s="79" t="s">
        <v>176</v>
      </c>
      <c r="B7" s="79"/>
      <c r="E7" s="14"/>
      <c r="F7" s="55" t="s">
        <v>156</v>
      </c>
      <c r="G7" s="13"/>
    </row>
    <row r="8" spans="1:7" s="5" customFormat="1" ht="18" customHeight="1" x14ac:dyDescent="0.25">
      <c r="A8" s="76" t="s">
        <v>183</v>
      </c>
      <c r="B8" s="76"/>
      <c r="E8" s="71" t="s">
        <v>6</v>
      </c>
      <c r="F8" s="71"/>
      <c r="G8" s="13"/>
    </row>
    <row r="9" spans="1:7" s="13" customFormat="1" ht="15.75" customHeight="1" x14ac:dyDescent="0.25">
      <c r="A9" s="76"/>
      <c r="B9" s="76"/>
      <c r="E9" s="15" t="s">
        <v>160</v>
      </c>
      <c r="F9" s="12"/>
    </row>
    <row r="10" spans="1:7" s="13" customFormat="1" ht="35.25" customHeight="1" x14ac:dyDescent="0.25">
      <c r="A10" s="73" t="s">
        <v>162</v>
      </c>
      <c r="B10" s="73"/>
      <c r="E10" s="12"/>
    </row>
    <row r="11" spans="1:7" s="13" customFormat="1" ht="8.25" customHeight="1" x14ac:dyDescent="0.25">
      <c r="A11" s="53"/>
      <c r="B11" s="53"/>
      <c r="E11" s="12"/>
    </row>
    <row r="12" spans="1:7" s="13" customFormat="1" x14ac:dyDescent="0.25">
      <c r="A12" s="75" t="s">
        <v>155</v>
      </c>
      <c r="B12" s="75"/>
      <c r="E12" s="57"/>
      <c r="F12" s="57"/>
      <c r="G12" s="60"/>
    </row>
    <row r="13" spans="1:7" s="13" customFormat="1" x14ac:dyDescent="0.25">
      <c r="A13" s="71" t="s">
        <v>6</v>
      </c>
      <c r="B13" s="71"/>
      <c r="E13" s="57"/>
      <c r="F13" s="58"/>
      <c r="G13" s="60"/>
    </row>
    <row r="14" spans="1:7" s="13" customFormat="1" ht="15.75" customHeight="1" x14ac:dyDescent="0.25">
      <c r="A14" s="15" t="s">
        <v>160</v>
      </c>
      <c r="B14" s="12"/>
      <c r="E14" s="72"/>
      <c r="F14" s="72"/>
      <c r="G14" s="60"/>
    </row>
    <row r="15" spans="1:7" s="13" customFormat="1" ht="9.75" customHeight="1" x14ac:dyDescent="0.25">
      <c r="A15" s="11"/>
      <c r="B15" s="11"/>
      <c r="E15" s="61"/>
      <c r="F15" s="57"/>
      <c r="G15" s="60"/>
    </row>
    <row r="16" spans="1:7" s="13" customFormat="1" ht="45.75" customHeight="1" x14ac:dyDescent="0.25">
      <c r="A16" s="74" t="s">
        <v>154</v>
      </c>
      <c r="B16" s="74"/>
      <c r="D16" s="15"/>
      <c r="E16" s="12"/>
    </row>
    <row r="17" spans="1:8" s="13" customFormat="1" x14ac:dyDescent="0.25">
      <c r="A17" s="75" t="s">
        <v>89</v>
      </c>
      <c r="B17" s="75"/>
      <c r="D17" s="15"/>
      <c r="E17" s="12"/>
    </row>
    <row r="18" spans="1:8" s="13" customFormat="1" x14ac:dyDescent="0.25">
      <c r="A18" s="71" t="s">
        <v>6</v>
      </c>
      <c r="B18" s="71"/>
      <c r="D18" s="16"/>
      <c r="E18" s="16"/>
      <c r="F18" s="16"/>
    </row>
    <row r="19" spans="1:8" s="13" customFormat="1" x14ac:dyDescent="0.25">
      <c r="A19" s="15" t="s">
        <v>160</v>
      </c>
      <c r="B19" s="12"/>
      <c r="D19" s="16"/>
      <c r="E19" s="16"/>
      <c r="F19" s="16"/>
    </row>
    <row r="20" spans="1:8" ht="48.75" customHeight="1" x14ac:dyDescent="0.25">
      <c r="A20" s="89" t="s">
        <v>188</v>
      </c>
      <c r="B20" s="89"/>
      <c r="C20" s="89"/>
      <c r="D20" s="89"/>
      <c r="E20" s="89"/>
      <c r="F20" s="89"/>
      <c r="G20" s="89"/>
      <c r="H20" s="89"/>
    </row>
    <row r="21" spans="1:8" ht="6.75" hidden="1" customHeight="1" x14ac:dyDescent="0.25">
      <c r="A21" s="1"/>
      <c r="B21" s="1"/>
      <c r="C21" s="82"/>
      <c r="D21" s="82"/>
      <c r="E21" s="1"/>
      <c r="F21" s="1"/>
      <c r="G21" s="1"/>
      <c r="H21" s="1"/>
    </row>
    <row r="22" spans="1:8" ht="16.5" hidden="1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21" t="s">
        <v>15</v>
      </c>
      <c r="B23" s="22"/>
      <c r="C23" s="22"/>
      <c r="D23" s="23"/>
      <c r="E23" s="23"/>
      <c r="F23" s="23"/>
      <c r="G23" s="23"/>
      <c r="H23" s="23"/>
    </row>
    <row r="24" spans="1:8" ht="30.75" customHeight="1" x14ac:dyDescent="0.25">
      <c r="A24" s="85" t="s">
        <v>48</v>
      </c>
      <c r="B24" s="86" t="s">
        <v>34</v>
      </c>
      <c r="C24" s="86" t="s">
        <v>41</v>
      </c>
      <c r="D24" s="86" t="s">
        <v>7</v>
      </c>
      <c r="E24" s="86" t="s">
        <v>47</v>
      </c>
      <c r="F24" s="86" t="s">
        <v>133</v>
      </c>
      <c r="G24" s="86"/>
      <c r="H24" s="86"/>
    </row>
    <row r="25" spans="1:8" ht="47.25" x14ac:dyDescent="0.25">
      <c r="A25" s="85"/>
      <c r="B25" s="86"/>
      <c r="C25" s="86"/>
      <c r="D25" s="86"/>
      <c r="E25" s="86"/>
      <c r="F25" s="24" t="s">
        <v>157</v>
      </c>
      <c r="G25" s="24" t="s">
        <v>13</v>
      </c>
      <c r="H25" s="24" t="s">
        <v>14</v>
      </c>
    </row>
    <row r="26" spans="1:8" ht="15.75" customHeight="1" x14ac:dyDescent="0.25">
      <c r="A26" s="87" t="s">
        <v>8</v>
      </c>
      <c r="B26" s="87"/>
      <c r="C26" s="87"/>
      <c r="D26" s="87"/>
      <c r="E26" s="87"/>
      <c r="F26" s="87"/>
      <c r="G26" s="87"/>
      <c r="H26" s="87"/>
    </row>
    <row r="27" spans="1:8" ht="15.75" customHeight="1" x14ac:dyDescent="0.25">
      <c r="A27" s="83" t="s">
        <v>19</v>
      </c>
      <c r="B27" s="83"/>
      <c r="C27" s="83"/>
      <c r="D27" s="83"/>
      <c r="E27" s="83"/>
      <c r="F27" s="83"/>
      <c r="G27" s="83"/>
      <c r="H27" s="83"/>
    </row>
    <row r="28" spans="1:8" x14ac:dyDescent="0.25">
      <c r="A28" s="25"/>
      <c r="B28" s="25" t="s">
        <v>3</v>
      </c>
      <c r="C28" s="25"/>
      <c r="D28" s="25"/>
      <c r="E28" s="25"/>
      <c r="F28" s="26">
        <f>G28+H28</f>
        <v>0</v>
      </c>
      <c r="G28" s="26"/>
      <c r="H28" s="26"/>
    </row>
    <row r="29" spans="1:8" x14ac:dyDescent="0.25">
      <c r="A29" s="25"/>
      <c r="B29" s="25" t="s">
        <v>3</v>
      </c>
      <c r="C29" s="25"/>
      <c r="D29" s="25"/>
      <c r="E29" s="25"/>
      <c r="F29" s="26">
        <f t="shared" ref="F29:F31" si="0">G29+H29</f>
        <v>0</v>
      </c>
      <c r="G29" s="26"/>
      <c r="H29" s="26"/>
    </row>
    <row r="30" spans="1:8" x14ac:dyDescent="0.25">
      <c r="A30" s="25"/>
      <c r="B30" s="25" t="s">
        <v>3</v>
      </c>
      <c r="C30" s="25"/>
      <c r="D30" s="25"/>
      <c r="E30" s="25"/>
      <c r="F30" s="26">
        <f>G30+H30</f>
        <v>0</v>
      </c>
      <c r="G30" s="26"/>
      <c r="H30" s="26"/>
    </row>
    <row r="31" spans="1:8" s="3" customFormat="1" ht="15.75" customHeight="1" x14ac:dyDescent="0.25">
      <c r="A31" s="84" t="s">
        <v>0</v>
      </c>
      <c r="B31" s="84"/>
      <c r="C31" s="84"/>
      <c r="D31" s="84"/>
      <c r="E31" s="84"/>
      <c r="F31" s="26">
        <f t="shared" si="0"/>
        <v>0</v>
      </c>
      <c r="G31" s="27">
        <f>SUM(G28:G30)</f>
        <v>0</v>
      </c>
      <c r="H31" s="27">
        <f>SUM(H28:H30)</f>
        <v>0</v>
      </c>
    </row>
    <row r="32" spans="1:8" ht="15.75" customHeight="1" x14ac:dyDescent="0.25">
      <c r="A32" s="83" t="s">
        <v>1</v>
      </c>
      <c r="B32" s="83"/>
      <c r="C32" s="83"/>
      <c r="D32" s="83"/>
      <c r="E32" s="83"/>
      <c r="F32" s="83"/>
      <c r="G32" s="83"/>
      <c r="H32" s="83"/>
    </row>
    <row r="33" spans="1:8" x14ac:dyDescent="0.25">
      <c r="A33" s="25"/>
      <c r="B33" s="25" t="s">
        <v>3</v>
      </c>
      <c r="C33" s="25"/>
      <c r="D33" s="25"/>
      <c r="E33" s="25"/>
      <c r="F33" s="26">
        <f>G33+H33</f>
        <v>0</v>
      </c>
      <c r="G33" s="26"/>
      <c r="H33" s="26"/>
    </row>
    <row r="34" spans="1:8" x14ac:dyDescent="0.25">
      <c r="A34" s="25"/>
      <c r="B34" s="25" t="s">
        <v>3</v>
      </c>
      <c r="C34" s="25"/>
      <c r="D34" s="25"/>
      <c r="E34" s="25"/>
      <c r="F34" s="26">
        <f t="shared" ref="F34" si="1">G34+H34</f>
        <v>0</v>
      </c>
      <c r="G34" s="26"/>
      <c r="H34" s="26"/>
    </row>
    <row r="35" spans="1:8" x14ac:dyDescent="0.25">
      <c r="A35" s="25"/>
      <c r="B35" s="25" t="s">
        <v>3</v>
      </c>
      <c r="C35" s="25"/>
      <c r="D35" s="25"/>
      <c r="E35" s="25"/>
      <c r="F35" s="26">
        <f>G35+H35</f>
        <v>0</v>
      </c>
      <c r="G35" s="26"/>
      <c r="H35" s="26"/>
    </row>
    <row r="36" spans="1:8" s="3" customFormat="1" ht="16.5" customHeight="1" x14ac:dyDescent="0.25">
      <c r="A36" s="84" t="s">
        <v>0</v>
      </c>
      <c r="B36" s="84"/>
      <c r="C36" s="84"/>
      <c r="D36" s="84"/>
      <c r="E36" s="84"/>
      <c r="F36" s="26">
        <f t="shared" ref="F36" si="2">G36+H36</f>
        <v>0</v>
      </c>
      <c r="G36" s="27">
        <f>SUM(G33:G35)</f>
        <v>0</v>
      </c>
      <c r="H36" s="27">
        <f>SUM(H33:H35)</f>
        <v>0</v>
      </c>
    </row>
    <row r="37" spans="1:8" ht="15.75" customHeight="1" x14ac:dyDescent="0.25">
      <c r="A37" s="83" t="s">
        <v>2</v>
      </c>
      <c r="B37" s="83"/>
      <c r="C37" s="83"/>
      <c r="D37" s="83"/>
      <c r="E37" s="83"/>
      <c r="F37" s="83"/>
      <c r="G37" s="83"/>
      <c r="H37" s="83"/>
    </row>
    <row r="38" spans="1:8" x14ac:dyDescent="0.25">
      <c r="A38" s="24"/>
      <c r="B38" s="25" t="s">
        <v>3</v>
      </c>
      <c r="C38" s="25"/>
      <c r="D38" s="25"/>
      <c r="E38" s="25"/>
      <c r="F38" s="26">
        <f>G38+H38</f>
        <v>0</v>
      </c>
      <c r="G38" s="26"/>
      <c r="H38" s="26"/>
    </row>
    <row r="39" spans="1:8" x14ac:dyDescent="0.25">
      <c r="A39" s="24"/>
      <c r="B39" s="25" t="s">
        <v>3</v>
      </c>
      <c r="C39" s="25"/>
      <c r="D39" s="25"/>
      <c r="E39" s="25"/>
      <c r="F39" s="26">
        <f t="shared" ref="F39" si="3">G39+H39</f>
        <v>0</v>
      </c>
      <c r="G39" s="26"/>
      <c r="H39" s="26"/>
    </row>
    <row r="40" spans="1:8" x14ac:dyDescent="0.25">
      <c r="A40" s="24"/>
      <c r="B40" s="25" t="s">
        <v>3</v>
      </c>
      <c r="C40" s="25"/>
      <c r="D40" s="25"/>
      <c r="E40" s="25"/>
      <c r="F40" s="26">
        <f>G40+H40</f>
        <v>0</v>
      </c>
      <c r="G40" s="26"/>
      <c r="H40" s="26"/>
    </row>
    <row r="41" spans="1:8" s="3" customFormat="1" x14ac:dyDescent="0.25">
      <c r="A41" s="84" t="s">
        <v>0</v>
      </c>
      <c r="B41" s="84"/>
      <c r="C41" s="84"/>
      <c r="D41" s="84"/>
      <c r="E41" s="84"/>
      <c r="F41" s="26">
        <f t="shared" ref="F41" si="4">G41+H41</f>
        <v>0</v>
      </c>
      <c r="G41" s="27">
        <f>SUM(G38:G40)</f>
        <v>0</v>
      </c>
      <c r="H41" s="27">
        <f>SUM(H38:H40)</f>
        <v>0</v>
      </c>
    </row>
    <row r="42" spans="1:8" s="3" customFormat="1" x14ac:dyDescent="0.25">
      <c r="A42" s="88" t="s">
        <v>26</v>
      </c>
      <c r="B42" s="88"/>
      <c r="C42" s="88"/>
      <c r="D42" s="88"/>
      <c r="E42" s="88"/>
      <c r="F42" s="28">
        <f>F31+F36+F41</f>
        <v>0</v>
      </c>
      <c r="G42" s="28">
        <f>G31+G36+G41</f>
        <v>0</v>
      </c>
      <c r="H42" s="28">
        <f>H31+H36+H41</f>
        <v>0</v>
      </c>
    </row>
    <row r="43" spans="1:8" ht="15.75" customHeight="1" x14ac:dyDescent="0.25">
      <c r="A43" s="87" t="s">
        <v>9</v>
      </c>
      <c r="B43" s="87"/>
      <c r="C43" s="87"/>
      <c r="D43" s="87"/>
      <c r="E43" s="87"/>
      <c r="F43" s="87"/>
      <c r="G43" s="87"/>
      <c r="H43" s="87"/>
    </row>
    <row r="44" spans="1:8" ht="15.75" customHeight="1" x14ac:dyDescent="0.25">
      <c r="A44" s="83" t="s">
        <v>19</v>
      </c>
      <c r="B44" s="83"/>
      <c r="C44" s="83"/>
      <c r="D44" s="83"/>
      <c r="E44" s="83"/>
      <c r="F44" s="83"/>
      <c r="G44" s="83"/>
      <c r="H44" s="83"/>
    </row>
    <row r="45" spans="1:8" x14ac:dyDescent="0.25">
      <c r="A45" s="25"/>
      <c r="B45" s="25" t="s">
        <v>3</v>
      </c>
      <c r="C45" s="25"/>
      <c r="D45" s="25"/>
      <c r="E45" s="25"/>
      <c r="F45" s="26">
        <f>G45+H45</f>
        <v>0</v>
      </c>
      <c r="G45" s="26"/>
      <c r="H45" s="26"/>
    </row>
    <row r="46" spans="1:8" x14ac:dyDescent="0.25">
      <c r="A46" s="25"/>
      <c r="B46" s="25" t="s">
        <v>3</v>
      </c>
      <c r="C46" s="25"/>
      <c r="D46" s="25"/>
      <c r="E46" s="25"/>
      <c r="F46" s="26">
        <f t="shared" ref="F46" si="5">G46+H46</f>
        <v>0</v>
      </c>
      <c r="G46" s="26"/>
      <c r="H46" s="26"/>
    </row>
    <row r="47" spans="1:8" x14ac:dyDescent="0.25">
      <c r="A47" s="25"/>
      <c r="B47" s="25" t="s">
        <v>3</v>
      </c>
      <c r="C47" s="25"/>
      <c r="D47" s="25"/>
      <c r="E47" s="25"/>
      <c r="F47" s="26">
        <f>G47+H47</f>
        <v>0</v>
      </c>
      <c r="G47" s="26"/>
      <c r="H47" s="26"/>
    </row>
    <row r="48" spans="1:8" s="3" customFormat="1" x14ac:dyDescent="0.25">
      <c r="A48" s="84" t="s">
        <v>0</v>
      </c>
      <c r="B48" s="84"/>
      <c r="C48" s="84"/>
      <c r="D48" s="84"/>
      <c r="E48" s="84"/>
      <c r="F48" s="26">
        <f t="shared" ref="F48" si="6">G48+H48</f>
        <v>0</v>
      </c>
      <c r="G48" s="27">
        <f>SUM(G45:G47)</f>
        <v>0</v>
      </c>
      <c r="H48" s="27">
        <f>SUM(H45:H47)</f>
        <v>0</v>
      </c>
    </row>
    <row r="49" spans="1:8" ht="15.75" customHeight="1" x14ac:dyDescent="0.25">
      <c r="A49" s="83" t="s">
        <v>1</v>
      </c>
      <c r="B49" s="83"/>
      <c r="C49" s="83"/>
      <c r="D49" s="83"/>
      <c r="E49" s="83"/>
      <c r="F49" s="83"/>
      <c r="G49" s="83"/>
      <c r="H49" s="83"/>
    </row>
    <row r="50" spans="1:8" x14ac:dyDescent="0.25">
      <c r="A50" s="25"/>
      <c r="B50" s="25" t="s">
        <v>3</v>
      </c>
      <c r="C50" s="25"/>
      <c r="D50" s="25"/>
      <c r="E50" s="25"/>
      <c r="F50" s="26">
        <f>G50+H50</f>
        <v>0</v>
      </c>
      <c r="G50" s="26"/>
      <c r="H50" s="26"/>
    </row>
    <row r="51" spans="1:8" x14ac:dyDescent="0.25">
      <c r="A51" s="25"/>
      <c r="B51" s="25" t="s">
        <v>3</v>
      </c>
      <c r="C51" s="25"/>
      <c r="D51" s="25"/>
      <c r="E51" s="25"/>
      <c r="F51" s="26">
        <f t="shared" ref="F51" si="7">G51+H51</f>
        <v>0</v>
      </c>
      <c r="G51" s="26"/>
      <c r="H51" s="26"/>
    </row>
    <row r="52" spans="1:8" x14ac:dyDescent="0.25">
      <c r="A52" s="25"/>
      <c r="B52" s="25" t="s">
        <v>3</v>
      </c>
      <c r="C52" s="25"/>
      <c r="D52" s="25"/>
      <c r="E52" s="25"/>
      <c r="F52" s="26">
        <f>G52+H52</f>
        <v>0</v>
      </c>
      <c r="G52" s="26"/>
      <c r="H52" s="26"/>
    </row>
    <row r="53" spans="1:8" s="3" customFormat="1" x14ac:dyDescent="0.25">
      <c r="A53" s="84" t="s">
        <v>0</v>
      </c>
      <c r="B53" s="84"/>
      <c r="C53" s="84"/>
      <c r="D53" s="84"/>
      <c r="E53" s="84"/>
      <c r="F53" s="26">
        <f t="shared" ref="F53" si="8">G53+H53</f>
        <v>0</v>
      </c>
      <c r="G53" s="27">
        <f>SUM(G50:G52)</f>
        <v>0</v>
      </c>
      <c r="H53" s="27">
        <f>SUM(H50:H52)</f>
        <v>0</v>
      </c>
    </row>
    <row r="54" spans="1:8" ht="15.75" customHeight="1" x14ac:dyDescent="0.25">
      <c r="A54" s="83" t="s">
        <v>2</v>
      </c>
      <c r="B54" s="83"/>
      <c r="C54" s="83"/>
      <c r="D54" s="83"/>
      <c r="E54" s="83"/>
      <c r="F54" s="83"/>
      <c r="G54" s="83"/>
      <c r="H54" s="83"/>
    </row>
    <row r="55" spans="1:8" x14ac:dyDescent="0.25">
      <c r="A55" s="24"/>
      <c r="B55" s="25" t="s">
        <v>3</v>
      </c>
      <c r="C55" s="25"/>
      <c r="D55" s="25"/>
      <c r="E55" s="25"/>
      <c r="F55" s="26">
        <f>G55+H55</f>
        <v>0</v>
      </c>
      <c r="G55" s="26"/>
      <c r="H55" s="26"/>
    </row>
    <row r="56" spans="1:8" x14ac:dyDescent="0.25">
      <c r="A56" s="24"/>
      <c r="B56" s="25" t="s">
        <v>3</v>
      </c>
      <c r="C56" s="25"/>
      <c r="D56" s="25"/>
      <c r="E56" s="25"/>
      <c r="F56" s="26">
        <f t="shared" ref="F56" si="9">G56+H56</f>
        <v>0</v>
      </c>
      <c r="G56" s="26"/>
      <c r="H56" s="26"/>
    </row>
    <row r="57" spans="1:8" x14ac:dyDescent="0.25">
      <c r="A57" s="24"/>
      <c r="B57" s="25" t="s">
        <v>3</v>
      </c>
      <c r="C57" s="25"/>
      <c r="D57" s="25"/>
      <c r="E57" s="25"/>
      <c r="F57" s="26">
        <f>G57+H57</f>
        <v>0</v>
      </c>
      <c r="G57" s="26"/>
      <c r="H57" s="26"/>
    </row>
    <row r="58" spans="1:8" s="3" customFormat="1" x14ac:dyDescent="0.25">
      <c r="A58" s="84" t="s">
        <v>0</v>
      </c>
      <c r="B58" s="84"/>
      <c r="C58" s="84"/>
      <c r="D58" s="84"/>
      <c r="E58" s="84"/>
      <c r="F58" s="26">
        <f t="shared" ref="F58" si="10">G58+H58</f>
        <v>0</v>
      </c>
      <c r="G58" s="27">
        <f>SUM(G55:G57)</f>
        <v>0</v>
      </c>
      <c r="H58" s="27">
        <f>SUM(H55:H57)</f>
        <v>0</v>
      </c>
    </row>
    <row r="59" spans="1:8" s="3" customFormat="1" x14ac:dyDescent="0.25">
      <c r="A59" s="88" t="s">
        <v>27</v>
      </c>
      <c r="B59" s="88"/>
      <c r="C59" s="88"/>
      <c r="D59" s="88"/>
      <c r="E59" s="88"/>
      <c r="F59" s="28">
        <f>F48+F53+F58</f>
        <v>0</v>
      </c>
      <c r="G59" s="28">
        <f>G48+G53+G58</f>
        <v>0</v>
      </c>
      <c r="H59" s="28">
        <f>H48+H53+H58</f>
        <v>0</v>
      </c>
    </row>
    <row r="60" spans="1:8" x14ac:dyDescent="0.25">
      <c r="A60" s="87" t="s">
        <v>10</v>
      </c>
      <c r="B60" s="87"/>
      <c r="C60" s="87"/>
      <c r="D60" s="87"/>
      <c r="E60" s="87"/>
      <c r="F60" s="87"/>
      <c r="G60" s="87"/>
      <c r="H60" s="87"/>
    </row>
    <row r="61" spans="1:8" ht="15.75" customHeight="1" x14ac:dyDescent="0.25">
      <c r="A61" s="83" t="s">
        <v>19</v>
      </c>
      <c r="B61" s="83"/>
      <c r="C61" s="83"/>
      <c r="D61" s="83"/>
      <c r="E61" s="83"/>
      <c r="F61" s="83"/>
      <c r="G61" s="83"/>
      <c r="H61" s="83"/>
    </row>
    <row r="62" spans="1:8" x14ac:dyDescent="0.25">
      <c r="A62" s="25"/>
      <c r="B62" s="25" t="s">
        <v>3</v>
      </c>
      <c r="C62" s="25"/>
      <c r="D62" s="25"/>
      <c r="E62" s="25"/>
      <c r="F62" s="26">
        <f>G62+H62</f>
        <v>0</v>
      </c>
      <c r="G62" s="26"/>
      <c r="H62" s="26"/>
    </row>
    <row r="63" spans="1:8" x14ac:dyDescent="0.25">
      <c r="A63" s="25"/>
      <c r="B63" s="25" t="s">
        <v>3</v>
      </c>
      <c r="C63" s="25"/>
      <c r="D63" s="25"/>
      <c r="E63" s="25"/>
      <c r="F63" s="26">
        <f t="shared" ref="F63" si="11">G63+H63</f>
        <v>0</v>
      </c>
      <c r="G63" s="26"/>
      <c r="H63" s="26"/>
    </row>
    <row r="64" spans="1:8" x14ac:dyDescent="0.25">
      <c r="A64" s="25"/>
      <c r="B64" s="25" t="s">
        <v>3</v>
      </c>
      <c r="C64" s="25"/>
      <c r="D64" s="25"/>
      <c r="E64" s="25"/>
      <c r="F64" s="26">
        <f>G64+H64</f>
        <v>0</v>
      </c>
      <c r="G64" s="26"/>
      <c r="H64" s="26"/>
    </row>
    <row r="65" spans="1:8" x14ac:dyDescent="0.25">
      <c r="A65" s="84" t="s">
        <v>0</v>
      </c>
      <c r="B65" s="84"/>
      <c r="C65" s="84"/>
      <c r="D65" s="84"/>
      <c r="E65" s="84"/>
      <c r="F65" s="26">
        <f t="shared" ref="F65" si="12">G65+H65</f>
        <v>0</v>
      </c>
      <c r="G65" s="27">
        <f>SUM(G62:G64)</f>
        <v>0</v>
      </c>
      <c r="H65" s="27">
        <f>SUM(H62:H64)</f>
        <v>0</v>
      </c>
    </row>
    <row r="66" spans="1:8" x14ac:dyDescent="0.25">
      <c r="A66" s="83" t="s">
        <v>1</v>
      </c>
      <c r="B66" s="83"/>
      <c r="C66" s="83"/>
      <c r="D66" s="83"/>
      <c r="E66" s="83"/>
      <c r="F66" s="83"/>
      <c r="G66" s="83"/>
      <c r="H66" s="83"/>
    </row>
    <row r="67" spans="1:8" x14ac:dyDescent="0.25">
      <c r="A67" s="25"/>
      <c r="B67" s="25" t="s">
        <v>3</v>
      </c>
      <c r="C67" s="25"/>
      <c r="D67" s="25"/>
      <c r="E67" s="25"/>
      <c r="F67" s="26">
        <f>G67+H67</f>
        <v>0</v>
      </c>
      <c r="G67" s="26"/>
      <c r="H67" s="26"/>
    </row>
    <row r="68" spans="1:8" x14ac:dyDescent="0.25">
      <c r="A68" s="25"/>
      <c r="B68" s="25" t="s">
        <v>3</v>
      </c>
      <c r="C68" s="25"/>
      <c r="D68" s="25"/>
      <c r="E68" s="25"/>
      <c r="F68" s="26">
        <f t="shared" ref="F68" si="13">G68+H68</f>
        <v>0</v>
      </c>
      <c r="G68" s="26"/>
      <c r="H68" s="26"/>
    </row>
    <row r="69" spans="1:8" x14ac:dyDescent="0.25">
      <c r="A69" s="25"/>
      <c r="B69" s="25" t="s">
        <v>3</v>
      </c>
      <c r="C69" s="25"/>
      <c r="D69" s="25"/>
      <c r="E69" s="25"/>
      <c r="F69" s="26">
        <f>G69+H69</f>
        <v>0</v>
      </c>
      <c r="G69" s="26"/>
      <c r="H69" s="26"/>
    </row>
    <row r="70" spans="1:8" x14ac:dyDescent="0.25">
      <c r="A70" s="84" t="s">
        <v>0</v>
      </c>
      <c r="B70" s="84"/>
      <c r="C70" s="84"/>
      <c r="D70" s="84"/>
      <c r="E70" s="84"/>
      <c r="F70" s="26">
        <f t="shared" ref="F70" si="14">G70+H70</f>
        <v>0</v>
      </c>
      <c r="G70" s="27">
        <f>SUM(G67:G69)</f>
        <v>0</v>
      </c>
      <c r="H70" s="27">
        <f>SUM(H67:H69)</f>
        <v>0</v>
      </c>
    </row>
    <row r="71" spans="1:8" x14ac:dyDescent="0.25">
      <c r="A71" s="83" t="s">
        <v>2</v>
      </c>
      <c r="B71" s="83"/>
      <c r="C71" s="83"/>
      <c r="D71" s="83"/>
      <c r="E71" s="83"/>
      <c r="F71" s="83"/>
      <c r="G71" s="83"/>
      <c r="H71" s="83"/>
    </row>
    <row r="72" spans="1:8" x14ac:dyDescent="0.25">
      <c r="A72" s="24"/>
      <c r="B72" s="25" t="s">
        <v>3</v>
      </c>
      <c r="C72" s="25"/>
      <c r="D72" s="25"/>
      <c r="E72" s="25"/>
      <c r="F72" s="26">
        <f>G72+H72</f>
        <v>0</v>
      </c>
      <c r="G72" s="26"/>
      <c r="H72" s="26"/>
    </row>
    <row r="73" spans="1:8" x14ac:dyDescent="0.25">
      <c r="A73" s="24"/>
      <c r="B73" s="25" t="s">
        <v>3</v>
      </c>
      <c r="C73" s="25"/>
      <c r="D73" s="25"/>
      <c r="E73" s="25"/>
      <c r="F73" s="26">
        <f t="shared" ref="F73" si="15">G73+H73</f>
        <v>0</v>
      </c>
      <c r="G73" s="26"/>
      <c r="H73" s="26"/>
    </row>
    <row r="74" spans="1:8" x14ac:dyDescent="0.25">
      <c r="A74" s="24"/>
      <c r="B74" s="25" t="s">
        <v>3</v>
      </c>
      <c r="C74" s="25"/>
      <c r="D74" s="25"/>
      <c r="E74" s="25"/>
      <c r="F74" s="26">
        <f>G74+H74</f>
        <v>0</v>
      </c>
      <c r="G74" s="26"/>
      <c r="H74" s="26"/>
    </row>
    <row r="75" spans="1:8" x14ac:dyDescent="0.25">
      <c r="A75" s="84" t="s">
        <v>0</v>
      </c>
      <c r="B75" s="84"/>
      <c r="C75" s="84"/>
      <c r="D75" s="84"/>
      <c r="E75" s="84"/>
      <c r="F75" s="26">
        <f t="shared" ref="F75" si="16">G75+H75</f>
        <v>0</v>
      </c>
      <c r="G75" s="27">
        <f>SUM(G72:G74)</f>
        <v>0</v>
      </c>
      <c r="H75" s="27">
        <f>SUM(H72:H74)</f>
        <v>0</v>
      </c>
    </row>
    <row r="76" spans="1:8" ht="15.75" customHeight="1" x14ac:dyDescent="0.25">
      <c r="A76" s="88" t="s">
        <v>28</v>
      </c>
      <c r="B76" s="88"/>
      <c r="C76" s="88"/>
      <c r="D76" s="88"/>
      <c r="E76" s="88"/>
      <c r="F76" s="28">
        <f>F65+F70+F75</f>
        <v>0</v>
      </c>
      <c r="G76" s="28">
        <f>G65+G70+G75</f>
        <v>0</v>
      </c>
      <c r="H76" s="28">
        <f>H65+H70+H75</f>
        <v>0</v>
      </c>
    </row>
    <row r="77" spans="1:8" x14ac:dyDescent="0.25">
      <c r="A77" s="87" t="s">
        <v>11</v>
      </c>
      <c r="B77" s="87"/>
      <c r="C77" s="87"/>
      <c r="D77" s="87"/>
      <c r="E77" s="87"/>
      <c r="F77" s="87"/>
      <c r="G77" s="87"/>
      <c r="H77" s="87"/>
    </row>
    <row r="78" spans="1:8" ht="15.75" customHeight="1" x14ac:dyDescent="0.25">
      <c r="A78" s="83" t="s">
        <v>19</v>
      </c>
      <c r="B78" s="83"/>
      <c r="C78" s="83"/>
      <c r="D78" s="83"/>
      <c r="E78" s="83"/>
      <c r="F78" s="83"/>
      <c r="G78" s="83"/>
      <c r="H78" s="83"/>
    </row>
    <row r="79" spans="1:8" x14ac:dyDescent="0.25">
      <c r="A79" s="25"/>
      <c r="B79" s="25" t="s">
        <v>3</v>
      </c>
      <c r="C79" s="25"/>
      <c r="D79" s="25"/>
      <c r="E79" s="25"/>
      <c r="F79" s="26">
        <f>G79+H79</f>
        <v>0</v>
      </c>
      <c r="G79" s="26"/>
      <c r="H79" s="26"/>
    </row>
    <row r="80" spans="1:8" x14ac:dyDescent="0.25">
      <c r="A80" s="25"/>
      <c r="B80" s="25" t="s">
        <v>3</v>
      </c>
      <c r="C80" s="25"/>
      <c r="D80" s="25"/>
      <c r="E80" s="25"/>
      <c r="F80" s="26">
        <f t="shared" ref="F80" si="17">G80+H80</f>
        <v>0</v>
      </c>
      <c r="G80" s="26"/>
      <c r="H80" s="26"/>
    </row>
    <row r="81" spans="1:8" x14ac:dyDescent="0.25">
      <c r="A81" s="25"/>
      <c r="B81" s="25" t="s">
        <v>3</v>
      </c>
      <c r="C81" s="25"/>
      <c r="D81" s="25"/>
      <c r="E81" s="25"/>
      <c r="F81" s="26">
        <f>G81+H81</f>
        <v>0</v>
      </c>
      <c r="G81" s="26"/>
      <c r="H81" s="26"/>
    </row>
    <row r="82" spans="1:8" x14ac:dyDescent="0.25">
      <c r="A82" s="84" t="s">
        <v>0</v>
      </c>
      <c r="B82" s="84"/>
      <c r="C82" s="84"/>
      <c r="D82" s="84"/>
      <c r="E82" s="84"/>
      <c r="F82" s="26">
        <f t="shared" ref="F82" si="18">G82+H82</f>
        <v>0</v>
      </c>
      <c r="G82" s="27">
        <f>SUM(G79:G81)</f>
        <v>0</v>
      </c>
      <c r="H82" s="27">
        <f>SUM(H79:H81)</f>
        <v>0</v>
      </c>
    </row>
    <row r="83" spans="1:8" x14ac:dyDescent="0.25">
      <c r="A83" s="83" t="s">
        <v>1</v>
      </c>
      <c r="B83" s="83"/>
      <c r="C83" s="83"/>
      <c r="D83" s="83"/>
      <c r="E83" s="83"/>
      <c r="F83" s="83"/>
      <c r="G83" s="83"/>
      <c r="H83" s="83"/>
    </row>
    <row r="84" spans="1:8" x14ac:dyDescent="0.25">
      <c r="A84" s="25"/>
      <c r="B84" s="25" t="s">
        <v>3</v>
      </c>
      <c r="C84" s="25"/>
      <c r="D84" s="25"/>
      <c r="E84" s="25"/>
      <c r="F84" s="26">
        <f>G84+H84</f>
        <v>0</v>
      </c>
      <c r="G84" s="26"/>
      <c r="H84" s="26"/>
    </row>
    <row r="85" spans="1:8" x14ac:dyDescent="0.25">
      <c r="A85" s="25"/>
      <c r="B85" s="25" t="s">
        <v>3</v>
      </c>
      <c r="C85" s="25"/>
      <c r="D85" s="25"/>
      <c r="E85" s="25"/>
      <c r="F85" s="26">
        <f t="shared" ref="F85" si="19">G85+H85</f>
        <v>0</v>
      </c>
      <c r="G85" s="26"/>
      <c r="H85" s="26"/>
    </row>
    <row r="86" spans="1:8" x14ac:dyDescent="0.25">
      <c r="A86" s="25"/>
      <c r="B86" s="25" t="s">
        <v>3</v>
      </c>
      <c r="C86" s="25"/>
      <c r="D86" s="25"/>
      <c r="E86" s="25"/>
      <c r="F86" s="26">
        <f>G86+H86</f>
        <v>0</v>
      </c>
      <c r="G86" s="26"/>
      <c r="H86" s="26"/>
    </row>
    <row r="87" spans="1:8" x14ac:dyDescent="0.25">
      <c r="A87" s="84" t="s">
        <v>0</v>
      </c>
      <c r="B87" s="84"/>
      <c r="C87" s="84"/>
      <c r="D87" s="84"/>
      <c r="E87" s="84"/>
      <c r="F87" s="26">
        <f t="shared" ref="F87" si="20">G87+H87</f>
        <v>0</v>
      </c>
      <c r="G87" s="27">
        <f>SUM(G84:G86)</f>
        <v>0</v>
      </c>
      <c r="H87" s="27">
        <f>SUM(H84:H86)</f>
        <v>0</v>
      </c>
    </row>
    <row r="88" spans="1:8" x14ac:dyDescent="0.25">
      <c r="A88" s="83" t="s">
        <v>2</v>
      </c>
      <c r="B88" s="83"/>
      <c r="C88" s="83"/>
      <c r="D88" s="83"/>
      <c r="E88" s="83"/>
      <c r="F88" s="83"/>
      <c r="G88" s="83"/>
      <c r="H88" s="83"/>
    </row>
    <row r="89" spans="1:8" x14ac:dyDescent="0.25">
      <c r="A89" s="24"/>
      <c r="B89" s="25" t="s">
        <v>3</v>
      </c>
      <c r="C89" s="25"/>
      <c r="D89" s="25"/>
      <c r="E89" s="25"/>
      <c r="F89" s="26">
        <f>G89+H89</f>
        <v>0</v>
      </c>
      <c r="G89" s="26"/>
      <c r="H89" s="26"/>
    </row>
    <row r="90" spans="1:8" x14ac:dyDescent="0.25">
      <c r="A90" s="24"/>
      <c r="B90" s="25" t="s">
        <v>3</v>
      </c>
      <c r="C90" s="25"/>
      <c r="D90" s="25"/>
      <c r="E90" s="25"/>
      <c r="F90" s="26">
        <f t="shared" ref="F90" si="21">G90+H90</f>
        <v>0</v>
      </c>
      <c r="G90" s="26"/>
      <c r="H90" s="26"/>
    </row>
    <row r="91" spans="1:8" x14ac:dyDescent="0.25">
      <c r="A91" s="24"/>
      <c r="B91" s="25" t="s">
        <v>3</v>
      </c>
      <c r="C91" s="25"/>
      <c r="D91" s="25"/>
      <c r="E91" s="25"/>
      <c r="F91" s="26">
        <f>G91+H91</f>
        <v>0</v>
      </c>
      <c r="G91" s="26"/>
      <c r="H91" s="26"/>
    </row>
    <row r="92" spans="1:8" x14ac:dyDescent="0.25">
      <c r="A92" s="84" t="s">
        <v>0</v>
      </c>
      <c r="B92" s="84"/>
      <c r="C92" s="84"/>
      <c r="D92" s="84"/>
      <c r="E92" s="84"/>
      <c r="F92" s="26">
        <f t="shared" ref="F92" si="22">G92+H92</f>
        <v>0</v>
      </c>
      <c r="G92" s="27">
        <f>SUM(G89:G91)</f>
        <v>0</v>
      </c>
      <c r="H92" s="27">
        <f>SUM(H89:H91)</f>
        <v>0</v>
      </c>
    </row>
    <row r="93" spans="1:8" x14ac:dyDescent="0.25">
      <c r="A93" s="88" t="s">
        <v>29</v>
      </c>
      <c r="B93" s="88"/>
      <c r="C93" s="88"/>
      <c r="D93" s="88"/>
      <c r="E93" s="88"/>
      <c r="F93" s="28">
        <f>F82+F87+F92</f>
        <v>0</v>
      </c>
      <c r="G93" s="28">
        <f>G82+G87+G92</f>
        <v>0</v>
      </c>
      <c r="H93" s="28">
        <f>H82+H87+H92</f>
        <v>0</v>
      </c>
    </row>
    <row r="94" spans="1:8" x14ac:dyDescent="0.25">
      <c r="A94" s="87" t="s">
        <v>12</v>
      </c>
      <c r="B94" s="87"/>
      <c r="C94" s="87"/>
      <c r="D94" s="87"/>
      <c r="E94" s="87"/>
      <c r="F94" s="87"/>
      <c r="G94" s="87"/>
      <c r="H94" s="87"/>
    </row>
    <row r="95" spans="1:8" ht="15.75" customHeight="1" x14ac:dyDescent="0.25">
      <c r="A95" s="83" t="s">
        <v>19</v>
      </c>
      <c r="B95" s="83"/>
      <c r="C95" s="83"/>
      <c r="D95" s="83"/>
      <c r="E95" s="83"/>
      <c r="F95" s="83"/>
      <c r="G95" s="83"/>
      <c r="H95" s="83"/>
    </row>
    <row r="96" spans="1:8" x14ac:dyDescent="0.25">
      <c r="A96" s="25"/>
      <c r="B96" s="25" t="s">
        <v>3</v>
      </c>
      <c r="C96" s="25"/>
      <c r="D96" s="25"/>
      <c r="E96" s="25"/>
      <c r="F96" s="26">
        <f>G96+H96</f>
        <v>0</v>
      </c>
      <c r="G96" s="26"/>
      <c r="H96" s="26"/>
    </row>
    <row r="97" spans="1:8" x14ac:dyDescent="0.25">
      <c r="A97" s="25"/>
      <c r="B97" s="25" t="s">
        <v>3</v>
      </c>
      <c r="C97" s="25"/>
      <c r="D97" s="25"/>
      <c r="E97" s="25"/>
      <c r="F97" s="26">
        <f t="shared" ref="F97" si="23">G97+H97</f>
        <v>0</v>
      </c>
      <c r="G97" s="26"/>
      <c r="H97" s="26"/>
    </row>
    <row r="98" spans="1:8" x14ac:dyDescent="0.25">
      <c r="A98" s="25"/>
      <c r="B98" s="25" t="s">
        <v>3</v>
      </c>
      <c r="C98" s="25"/>
      <c r="D98" s="25"/>
      <c r="E98" s="25"/>
      <c r="F98" s="26">
        <f>G98+H98</f>
        <v>0</v>
      </c>
      <c r="G98" s="26"/>
      <c r="H98" s="26"/>
    </row>
    <row r="99" spans="1:8" x14ac:dyDescent="0.25">
      <c r="A99" s="84" t="s">
        <v>0</v>
      </c>
      <c r="B99" s="84"/>
      <c r="C99" s="84"/>
      <c r="D99" s="84"/>
      <c r="E99" s="84"/>
      <c r="F99" s="26">
        <f t="shared" ref="F99" si="24">G99+H99</f>
        <v>0</v>
      </c>
      <c r="G99" s="27">
        <f>SUM(G96:G98)</f>
        <v>0</v>
      </c>
      <c r="H99" s="27">
        <f>SUM(H96:H98)</f>
        <v>0</v>
      </c>
    </row>
    <row r="100" spans="1:8" x14ac:dyDescent="0.25">
      <c r="A100" s="83" t="s">
        <v>1</v>
      </c>
      <c r="B100" s="83"/>
      <c r="C100" s="83"/>
      <c r="D100" s="83"/>
      <c r="E100" s="83"/>
      <c r="F100" s="83"/>
      <c r="G100" s="83"/>
      <c r="H100" s="83"/>
    </row>
    <row r="101" spans="1:8" x14ac:dyDescent="0.25">
      <c r="A101" s="25"/>
      <c r="B101" s="25" t="s">
        <v>3</v>
      </c>
      <c r="C101" s="25"/>
      <c r="D101" s="25"/>
      <c r="E101" s="25"/>
      <c r="F101" s="26">
        <f>G101+H101</f>
        <v>0</v>
      </c>
      <c r="G101" s="26"/>
      <c r="H101" s="26"/>
    </row>
    <row r="102" spans="1:8" x14ac:dyDescent="0.25">
      <c r="A102" s="25"/>
      <c r="B102" s="25" t="s">
        <v>3</v>
      </c>
      <c r="C102" s="25"/>
      <c r="D102" s="25"/>
      <c r="E102" s="25"/>
      <c r="F102" s="26">
        <f t="shared" ref="F102" si="25">G102+H102</f>
        <v>0</v>
      </c>
      <c r="G102" s="26"/>
      <c r="H102" s="26"/>
    </row>
    <row r="103" spans="1:8" x14ac:dyDescent="0.25">
      <c r="A103" s="25"/>
      <c r="B103" s="25" t="s">
        <v>3</v>
      </c>
      <c r="C103" s="25"/>
      <c r="D103" s="25"/>
      <c r="E103" s="25"/>
      <c r="F103" s="26">
        <f>G103+H103</f>
        <v>0</v>
      </c>
      <c r="G103" s="26"/>
      <c r="H103" s="26"/>
    </row>
    <row r="104" spans="1:8" x14ac:dyDescent="0.25">
      <c r="A104" s="84" t="s">
        <v>0</v>
      </c>
      <c r="B104" s="84"/>
      <c r="C104" s="84"/>
      <c r="D104" s="84"/>
      <c r="E104" s="84"/>
      <c r="F104" s="26">
        <f t="shared" ref="F104" si="26">G104+H104</f>
        <v>0</v>
      </c>
      <c r="G104" s="27">
        <f>SUM(G101:G103)</f>
        <v>0</v>
      </c>
      <c r="H104" s="27">
        <f>SUM(H101:H103)</f>
        <v>0</v>
      </c>
    </row>
    <row r="105" spans="1:8" x14ac:dyDescent="0.25">
      <c r="A105" s="83" t="s">
        <v>2</v>
      </c>
      <c r="B105" s="83"/>
      <c r="C105" s="83"/>
      <c r="D105" s="83"/>
      <c r="E105" s="83"/>
      <c r="F105" s="83"/>
      <c r="G105" s="83"/>
      <c r="H105" s="83"/>
    </row>
    <row r="106" spans="1:8" x14ac:dyDescent="0.25">
      <c r="A106" s="24"/>
      <c r="B106" s="25" t="s">
        <v>3</v>
      </c>
      <c r="C106" s="25"/>
      <c r="D106" s="25"/>
      <c r="E106" s="25"/>
      <c r="F106" s="26">
        <f>G106+H106</f>
        <v>0</v>
      </c>
      <c r="G106" s="26"/>
      <c r="H106" s="26"/>
    </row>
    <row r="107" spans="1:8" x14ac:dyDescent="0.25">
      <c r="A107" s="24"/>
      <c r="B107" s="25" t="s">
        <v>3</v>
      </c>
      <c r="C107" s="25"/>
      <c r="D107" s="25"/>
      <c r="E107" s="25"/>
      <c r="F107" s="26">
        <f t="shared" ref="F107" si="27">G107+H107</f>
        <v>0</v>
      </c>
      <c r="G107" s="26"/>
      <c r="H107" s="26"/>
    </row>
    <row r="108" spans="1:8" x14ac:dyDescent="0.25">
      <c r="A108" s="24"/>
      <c r="B108" s="25" t="s">
        <v>3</v>
      </c>
      <c r="C108" s="25"/>
      <c r="D108" s="25"/>
      <c r="E108" s="25"/>
      <c r="F108" s="26">
        <f>G108+H108</f>
        <v>0</v>
      </c>
      <c r="G108" s="26"/>
      <c r="H108" s="26"/>
    </row>
    <row r="109" spans="1:8" x14ac:dyDescent="0.25">
      <c r="A109" s="84" t="s">
        <v>0</v>
      </c>
      <c r="B109" s="84"/>
      <c r="C109" s="84"/>
      <c r="D109" s="84"/>
      <c r="E109" s="84"/>
      <c r="F109" s="26">
        <f t="shared" ref="F109" si="28">G109+H109</f>
        <v>0</v>
      </c>
      <c r="G109" s="27">
        <f>SUM(G106:G108)</f>
        <v>0</v>
      </c>
      <c r="H109" s="27">
        <f>SUM(H106:H108)</f>
        <v>0</v>
      </c>
    </row>
    <row r="110" spans="1:8" x14ac:dyDescent="0.25">
      <c r="A110" s="88" t="s">
        <v>30</v>
      </c>
      <c r="B110" s="88"/>
      <c r="C110" s="88"/>
      <c r="D110" s="88"/>
      <c r="E110" s="88"/>
      <c r="F110" s="28">
        <f>F99+F104+F109</f>
        <v>0</v>
      </c>
      <c r="G110" s="28">
        <f>G99+G104+G109</f>
        <v>0</v>
      </c>
      <c r="H110" s="28">
        <f>H99+H104+H109</f>
        <v>0</v>
      </c>
    </row>
    <row r="111" spans="1:8" x14ac:dyDescent="0.25">
      <c r="A111" s="87" t="s">
        <v>16</v>
      </c>
      <c r="B111" s="87"/>
      <c r="C111" s="87"/>
      <c r="D111" s="87"/>
      <c r="E111" s="87"/>
      <c r="F111" s="87"/>
      <c r="G111" s="87"/>
      <c r="H111" s="87"/>
    </row>
    <row r="112" spans="1:8" ht="15.75" customHeight="1" x14ac:dyDescent="0.25">
      <c r="A112" s="83" t="s">
        <v>60</v>
      </c>
      <c r="B112" s="83"/>
      <c r="C112" s="83"/>
      <c r="D112" s="83"/>
      <c r="E112" s="83"/>
      <c r="F112" s="83"/>
      <c r="G112" s="83"/>
      <c r="H112" s="83"/>
    </row>
    <row r="113" spans="1:8" x14ac:dyDescent="0.25">
      <c r="A113" s="25"/>
      <c r="B113" s="25" t="s">
        <v>3</v>
      </c>
      <c r="C113" s="25"/>
      <c r="D113" s="25"/>
      <c r="E113" s="25"/>
      <c r="F113" s="26">
        <f>G113+H113</f>
        <v>0</v>
      </c>
      <c r="G113" s="26"/>
      <c r="H113" s="26"/>
    </row>
    <row r="114" spans="1:8" x14ac:dyDescent="0.25">
      <c r="A114" s="25"/>
      <c r="B114" s="25" t="s">
        <v>3</v>
      </c>
      <c r="C114" s="25"/>
      <c r="D114" s="25"/>
      <c r="E114" s="25"/>
      <c r="F114" s="26">
        <f t="shared" ref="F114" si="29">G114+H114</f>
        <v>0</v>
      </c>
      <c r="G114" s="26"/>
      <c r="H114" s="26"/>
    </row>
    <row r="115" spans="1:8" x14ac:dyDescent="0.25">
      <c r="A115" s="25"/>
      <c r="B115" s="25" t="s">
        <v>3</v>
      </c>
      <c r="C115" s="25"/>
      <c r="D115" s="25"/>
      <c r="E115" s="25"/>
      <c r="F115" s="26">
        <f>G115+H115</f>
        <v>0</v>
      </c>
      <c r="G115" s="26"/>
      <c r="H115" s="26"/>
    </row>
    <row r="116" spans="1:8" x14ac:dyDescent="0.25">
      <c r="A116" s="84" t="s">
        <v>0</v>
      </c>
      <c r="B116" s="84"/>
      <c r="C116" s="84"/>
      <c r="D116" s="84"/>
      <c r="E116" s="84"/>
      <c r="F116" s="26">
        <f t="shared" ref="F116" si="30">G116+H116</f>
        <v>0</v>
      </c>
      <c r="G116" s="27">
        <f>SUM(G113:G115)</f>
        <v>0</v>
      </c>
      <c r="H116" s="27">
        <f>SUM(H113:H115)</f>
        <v>0</v>
      </c>
    </row>
    <row r="117" spans="1:8" x14ac:dyDescent="0.25">
      <c r="A117" s="83" t="s">
        <v>61</v>
      </c>
      <c r="B117" s="83"/>
      <c r="C117" s="83"/>
      <c r="D117" s="83"/>
      <c r="E117" s="83"/>
      <c r="F117" s="83"/>
      <c r="G117" s="83"/>
      <c r="H117" s="83"/>
    </row>
    <row r="118" spans="1:8" x14ac:dyDescent="0.25">
      <c r="A118" s="25"/>
      <c r="B118" s="25" t="s">
        <v>3</v>
      </c>
      <c r="C118" s="25"/>
      <c r="D118" s="25"/>
      <c r="E118" s="25"/>
      <c r="F118" s="26">
        <f>G118+H118</f>
        <v>0</v>
      </c>
      <c r="G118" s="26"/>
      <c r="H118" s="26"/>
    </row>
    <row r="119" spans="1:8" x14ac:dyDescent="0.25">
      <c r="A119" s="25"/>
      <c r="B119" s="25" t="s">
        <v>3</v>
      </c>
      <c r="C119" s="25"/>
      <c r="D119" s="25"/>
      <c r="E119" s="25"/>
      <c r="F119" s="26">
        <f t="shared" ref="F119" si="31">G119+H119</f>
        <v>0</v>
      </c>
      <c r="G119" s="26"/>
      <c r="H119" s="26"/>
    </row>
    <row r="120" spans="1:8" x14ac:dyDescent="0.25">
      <c r="A120" s="25"/>
      <c r="B120" s="25" t="s">
        <v>3</v>
      </c>
      <c r="C120" s="25"/>
      <c r="D120" s="25"/>
      <c r="E120" s="25"/>
      <c r="F120" s="26">
        <f>G120+H120</f>
        <v>0</v>
      </c>
      <c r="G120" s="26"/>
      <c r="H120" s="26"/>
    </row>
    <row r="121" spans="1:8" x14ac:dyDescent="0.25">
      <c r="A121" s="84" t="s">
        <v>0</v>
      </c>
      <c r="B121" s="84"/>
      <c r="C121" s="84"/>
      <c r="D121" s="84"/>
      <c r="E121" s="84"/>
      <c r="F121" s="26">
        <f>G121+H121</f>
        <v>0</v>
      </c>
      <c r="G121" s="27">
        <f>SUM(G118:G120)</f>
        <v>0</v>
      </c>
      <c r="H121" s="27">
        <f>SUM(H118:H120)</f>
        <v>0</v>
      </c>
    </row>
    <row r="122" spans="1:8" ht="15.75" customHeight="1" x14ac:dyDescent="0.25">
      <c r="A122" s="90" t="s">
        <v>2</v>
      </c>
      <c r="B122" s="91"/>
      <c r="C122" s="91"/>
      <c r="D122" s="91"/>
      <c r="E122" s="91"/>
      <c r="F122" s="91"/>
      <c r="G122" s="91"/>
      <c r="H122" s="91"/>
    </row>
    <row r="123" spans="1:8" x14ac:dyDescent="0.25">
      <c r="A123" s="24"/>
      <c r="B123" s="25" t="s">
        <v>3</v>
      </c>
      <c r="C123" s="25"/>
      <c r="D123" s="25"/>
      <c r="E123" s="25"/>
      <c r="F123" s="26">
        <f>G123+H123</f>
        <v>0</v>
      </c>
      <c r="G123" s="26"/>
      <c r="H123" s="26"/>
    </row>
    <row r="124" spans="1:8" x14ac:dyDescent="0.25">
      <c r="A124" s="24"/>
      <c r="B124" s="25" t="s">
        <v>3</v>
      </c>
      <c r="C124" s="25"/>
      <c r="D124" s="25"/>
      <c r="E124" s="25"/>
      <c r="F124" s="26">
        <f t="shared" ref="F124" si="32">G124+H124</f>
        <v>0</v>
      </c>
      <c r="G124" s="26"/>
      <c r="H124" s="26"/>
    </row>
    <row r="125" spans="1:8" x14ac:dyDescent="0.25">
      <c r="A125" s="24"/>
      <c r="B125" s="25" t="s">
        <v>3</v>
      </c>
      <c r="C125" s="25"/>
      <c r="D125" s="25"/>
      <c r="E125" s="25"/>
      <c r="F125" s="26">
        <f>G125+H125</f>
        <v>0</v>
      </c>
      <c r="G125" s="26"/>
      <c r="H125" s="26"/>
    </row>
    <row r="126" spans="1:8" ht="15.75" customHeight="1" x14ac:dyDescent="0.25">
      <c r="A126" s="92" t="s">
        <v>0</v>
      </c>
      <c r="B126" s="93"/>
      <c r="C126" s="93"/>
      <c r="D126" s="93"/>
      <c r="E126" s="94"/>
      <c r="F126" s="26">
        <f t="shared" ref="F126" si="33">G126+H126</f>
        <v>0</v>
      </c>
      <c r="G126" s="27">
        <f>SUM(G123:G125)</f>
        <v>0</v>
      </c>
      <c r="H126" s="27">
        <f>SUM(H123:H125)</f>
        <v>0</v>
      </c>
    </row>
    <row r="127" spans="1:8" ht="15.75" customHeight="1" x14ac:dyDescent="0.25">
      <c r="A127" s="95" t="s">
        <v>31</v>
      </c>
      <c r="B127" s="96"/>
      <c r="C127" s="96"/>
      <c r="D127" s="96"/>
      <c r="E127" s="97"/>
      <c r="F127" s="28">
        <f>F116+F121+F126</f>
        <v>0</v>
      </c>
      <c r="G127" s="28">
        <f t="shared" ref="G127:H127" si="34">G116+G121+G126</f>
        <v>0</v>
      </c>
      <c r="H127" s="28">
        <f t="shared" si="34"/>
        <v>0</v>
      </c>
    </row>
    <row r="128" spans="1:8" x14ac:dyDescent="0.25">
      <c r="A128" s="87" t="s">
        <v>17</v>
      </c>
      <c r="B128" s="87"/>
      <c r="C128" s="87"/>
      <c r="D128" s="87"/>
      <c r="E128" s="87"/>
      <c r="F128" s="87"/>
      <c r="G128" s="87"/>
      <c r="H128" s="87"/>
    </row>
    <row r="129" spans="1:8" ht="15.75" customHeight="1" x14ac:dyDescent="0.25">
      <c r="A129" s="83" t="s">
        <v>19</v>
      </c>
      <c r="B129" s="83"/>
      <c r="C129" s="83"/>
      <c r="D129" s="83"/>
      <c r="E129" s="83"/>
      <c r="F129" s="83"/>
      <c r="G129" s="83"/>
      <c r="H129" s="83"/>
    </row>
    <row r="130" spans="1:8" x14ac:dyDescent="0.25">
      <c r="A130" s="25"/>
      <c r="B130" s="25" t="s">
        <v>3</v>
      </c>
      <c r="C130" s="25"/>
      <c r="D130" s="25"/>
      <c r="E130" s="25"/>
      <c r="F130" s="26">
        <f>G130+H130</f>
        <v>0</v>
      </c>
      <c r="G130" s="26"/>
      <c r="H130" s="26"/>
    </row>
    <row r="131" spans="1:8" x14ac:dyDescent="0.25">
      <c r="A131" s="25"/>
      <c r="B131" s="25" t="s">
        <v>3</v>
      </c>
      <c r="C131" s="25"/>
      <c r="D131" s="25"/>
      <c r="E131" s="25"/>
      <c r="F131" s="26">
        <f t="shared" ref="F131" si="35">G131+H131</f>
        <v>0</v>
      </c>
      <c r="G131" s="26"/>
      <c r="H131" s="26"/>
    </row>
    <row r="132" spans="1:8" x14ac:dyDescent="0.25">
      <c r="A132" s="25"/>
      <c r="B132" s="25" t="s">
        <v>3</v>
      </c>
      <c r="C132" s="25"/>
      <c r="D132" s="25"/>
      <c r="E132" s="25"/>
      <c r="F132" s="26">
        <f>G132+H132</f>
        <v>0</v>
      </c>
      <c r="G132" s="26"/>
      <c r="H132" s="26"/>
    </row>
    <row r="133" spans="1:8" x14ac:dyDescent="0.25">
      <c r="A133" s="84" t="s">
        <v>0</v>
      </c>
      <c r="B133" s="84"/>
      <c r="C133" s="84"/>
      <c r="D133" s="84"/>
      <c r="E133" s="84"/>
      <c r="F133" s="26">
        <f t="shared" ref="F133" si="36">G133+H133</f>
        <v>0</v>
      </c>
      <c r="G133" s="27">
        <f>SUM(G130:G132)</f>
        <v>0</v>
      </c>
      <c r="H133" s="27">
        <f>SUM(H130:H132)</f>
        <v>0</v>
      </c>
    </row>
    <row r="134" spans="1:8" x14ac:dyDescent="0.25">
      <c r="A134" s="83" t="s">
        <v>1</v>
      </c>
      <c r="B134" s="83"/>
      <c r="C134" s="83"/>
      <c r="D134" s="83"/>
      <c r="E134" s="83"/>
      <c r="F134" s="83"/>
      <c r="G134" s="83"/>
      <c r="H134" s="83"/>
    </row>
    <row r="135" spans="1:8" x14ac:dyDescent="0.25">
      <c r="A135" s="25"/>
      <c r="B135" s="25" t="s">
        <v>3</v>
      </c>
      <c r="C135" s="25"/>
      <c r="D135" s="25"/>
      <c r="E135" s="25"/>
      <c r="F135" s="26">
        <f>G135+H135</f>
        <v>0</v>
      </c>
      <c r="G135" s="26"/>
      <c r="H135" s="26"/>
    </row>
    <row r="136" spans="1:8" x14ac:dyDescent="0.25">
      <c r="A136" s="25"/>
      <c r="B136" s="25" t="s">
        <v>3</v>
      </c>
      <c r="C136" s="25"/>
      <c r="D136" s="25"/>
      <c r="E136" s="25"/>
      <c r="F136" s="26">
        <f t="shared" ref="F136" si="37">G136+H136</f>
        <v>0</v>
      </c>
      <c r="G136" s="26"/>
      <c r="H136" s="26"/>
    </row>
    <row r="137" spans="1:8" x14ac:dyDescent="0.25">
      <c r="A137" s="25"/>
      <c r="B137" s="25" t="s">
        <v>3</v>
      </c>
      <c r="C137" s="25"/>
      <c r="D137" s="25"/>
      <c r="E137" s="25"/>
      <c r="F137" s="26">
        <f>G137+H137</f>
        <v>0</v>
      </c>
      <c r="G137" s="26"/>
      <c r="H137" s="26"/>
    </row>
    <row r="138" spans="1:8" x14ac:dyDescent="0.25">
      <c r="A138" s="84" t="s">
        <v>0</v>
      </c>
      <c r="B138" s="84"/>
      <c r="C138" s="84"/>
      <c r="D138" s="84"/>
      <c r="E138" s="84"/>
      <c r="F138" s="26">
        <f t="shared" ref="F138" si="38">G138+H138</f>
        <v>0</v>
      </c>
      <c r="G138" s="27">
        <f>SUM(G135:G137)</f>
        <v>0</v>
      </c>
      <c r="H138" s="27">
        <f>SUM(H135:H137)</f>
        <v>0</v>
      </c>
    </row>
    <row r="139" spans="1:8" x14ac:dyDescent="0.25">
      <c r="A139" s="83" t="s">
        <v>2</v>
      </c>
      <c r="B139" s="83"/>
      <c r="C139" s="83"/>
      <c r="D139" s="83"/>
      <c r="E139" s="83"/>
      <c r="F139" s="83"/>
      <c r="G139" s="83"/>
      <c r="H139" s="83"/>
    </row>
    <row r="140" spans="1:8" x14ac:dyDescent="0.25">
      <c r="A140" s="24"/>
      <c r="B140" s="25" t="s">
        <v>3</v>
      </c>
      <c r="C140" s="25"/>
      <c r="D140" s="25"/>
      <c r="E140" s="25"/>
      <c r="F140" s="26">
        <f>G140+H140</f>
        <v>0</v>
      </c>
      <c r="G140" s="26"/>
      <c r="H140" s="26"/>
    </row>
    <row r="141" spans="1:8" x14ac:dyDescent="0.25">
      <c r="A141" s="24"/>
      <c r="B141" s="25" t="s">
        <v>3</v>
      </c>
      <c r="C141" s="25"/>
      <c r="D141" s="25"/>
      <c r="E141" s="25"/>
      <c r="F141" s="26">
        <f t="shared" ref="F141" si="39">G141+H141</f>
        <v>0</v>
      </c>
      <c r="G141" s="26"/>
      <c r="H141" s="26"/>
    </row>
    <row r="142" spans="1:8" x14ac:dyDescent="0.25">
      <c r="A142" s="24"/>
      <c r="B142" s="25" t="s">
        <v>3</v>
      </c>
      <c r="C142" s="25"/>
      <c r="D142" s="25"/>
      <c r="E142" s="25"/>
      <c r="F142" s="26">
        <f>G142+H142</f>
        <v>0</v>
      </c>
      <c r="G142" s="26"/>
      <c r="H142" s="26"/>
    </row>
    <row r="143" spans="1:8" x14ac:dyDescent="0.25">
      <c r="A143" s="84" t="s">
        <v>0</v>
      </c>
      <c r="B143" s="84"/>
      <c r="C143" s="84"/>
      <c r="D143" s="84"/>
      <c r="E143" s="84"/>
      <c r="F143" s="26">
        <f t="shared" ref="F143" si="40">G143+H143</f>
        <v>0</v>
      </c>
      <c r="G143" s="27">
        <f>SUM(G140:G142)</f>
        <v>0</v>
      </c>
      <c r="H143" s="27">
        <f>SUM(H140:H142)</f>
        <v>0</v>
      </c>
    </row>
    <row r="144" spans="1:8" x14ac:dyDescent="0.25">
      <c r="A144" s="88" t="s">
        <v>32</v>
      </c>
      <c r="B144" s="88"/>
      <c r="C144" s="88"/>
      <c r="D144" s="88"/>
      <c r="E144" s="88"/>
      <c r="F144" s="28">
        <f>F133+F138+F143</f>
        <v>0</v>
      </c>
      <c r="G144" s="28">
        <f>G133+G138+G143</f>
        <v>0</v>
      </c>
      <c r="H144" s="28">
        <f>H133+H138+H143</f>
        <v>0</v>
      </c>
    </row>
    <row r="145" spans="1:8" x14ac:dyDescent="0.25">
      <c r="A145" s="87" t="s">
        <v>18</v>
      </c>
      <c r="B145" s="87"/>
      <c r="C145" s="87"/>
      <c r="D145" s="87"/>
      <c r="E145" s="87"/>
      <c r="F145" s="87"/>
      <c r="G145" s="87"/>
      <c r="H145" s="87"/>
    </row>
    <row r="146" spans="1:8" ht="15.75" customHeight="1" x14ac:dyDescent="0.25">
      <c r="A146" s="83" t="s">
        <v>20</v>
      </c>
      <c r="B146" s="83"/>
      <c r="C146" s="83"/>
      <c r="D146" s="83"/>
      <c r="E146" s="83"/>
      <c r="F146" s="83"/>
      <c r="G146" s="83"/>
      <c r="H146" s="83"/>
    </row>
    <row r="147" spans="1:8" x14ac:dyDescent="0.25">
      <c r="A147" s="25"/>
      <c r="B147" s="25" t="s">
        <v>3</v>
      </c>
      <c r="C147" s="25"/>
      <c r="D147" s="25"/>
      <c r="E147" s="25"/>
      <c r="F147" s="26">
        <f>G147+H147</f>
        <v>0</v>
      </c>
      <c r="G147" s="26"/>
      <c r="H147" s="26"/>
    </row>
    <row r="148" spans="1:8" x14ac:dyDescent="0.25">
      <c r="A148" s="25"/>
      <c r="B148" s="25" t="s">
        <v>3</v>
      </c>
      <c r="C148" s="25"/>
      <c r="D148" s="25"/>
      <c r="E148" s="25"/>
      <c r="F148" s="26">
        <f t="shared" ref="F148" si="41">G148+H148</f>
        <v>0</v>
      </c>
      <c r="G148" s="26"/>
      <c r="H148" s="26"/>
    </row>
    <row r="149" spans="1:8" x14ac:dyDescent="0.25">
      <c r="A149" s="25"/>
      <c r="B149" s="25" t="s">
        <v>3</v>
      </c>
      <c r="C149" s="25"/>
      <c r="D149" s="25"/>
      <c r="E149" s="25"/>
      <c r="F149" s="26">
        <f>G149+H149</f>
        <v>0</v>
      </c>
      <c r="G149" s="26"/>
      <c r="H149" s="26"/>
    </row>
    <row r="150" spans="1:8" x14ac:dyDescent="0.25">
      <c r="A150" s="84" t="s">
        <v>0</v>
      </c>
      <c r="B150" s="84"/>
      <c r="C150" s="84"/>
      <c r="D150" s="84"/>
      <c r="E150" s="84"/>
      <c r="F150" s="26">
        <f t="shared" ref="F150" si="42">G150+H150</f>
        <v>0</v>
      </c>
      <c r="G150" s="27">
        <f>SUM(G147:G149)</f>
        <v>0</v>
      </c>
      <c r="H150" s="27">
        <f>SUM(H147:H149)</f>
        <v>0</v>
      </c>
    </row>
    <row r="151" spans="1:8" x14ac:dyDescent="0.25">
      <c r="A151" s="83" t="s">
        <v>21</v>
      </c>
      <c r="B151" s="83"/>
      <c r="C151" s="83"/>
      <c r="D151" s="83"/>
      <c r="E151" s="83"/>
      <c r="F151" s="83"/>
      <c r="G151" s="83"/>
      <c r="H151" s="83"/>
    </row>
    <row r="152" spans="1:8" x14ac:dyDescent="0.25">
      <c r="A152" s="25"/>
      <c r="B152" s="25" t="s">
        <v>3</v>
      </c>
      <c r="C152" s="25"/>
      <c r="D152" s="25"/>
      <c r="E152" s="25"/>
      <c r="F152" s="26">
        <f>G152+H152</f>
        <v>0</v>
      </c>
      <c r="G152" s="26"/>
      <c r="H152" s="26"/>
    </row>
    <row r="153" spans="1:8" x14ac:dyDescent="0.25">
      <c r="A153" s="25"/>
      <c r="B153" s="25" t="s">
        <v>3</v>
      </c>
      <c r="C153" s="25"/>
      <c r="D153" s="25"/>
      <c r="E153" s="25"/>
      <c r="F153" s="26">
        <f t="shared" ref="F153" si="43">G153+H153</f>
        <v>0</v>
      </c>
      <c r="G153" s="26"/>
      <c r="H153" s="26"/>
    </row>
    <row r="154" spans="1:8" x14ac:dyDescent="0.25">
      <c r="A154" s="25"/>
      <c r="B154" s="25" t="s">
        <v>3</v>
      </c>
      <c r="C154" s="25"/>
      <c r="D154" s="25"/>
      <c r="E154" s="25"/>
      <c r="F154" s="26">
        <f>G154+H154</f>
        <v>0</v>
      </c>
      <c r="G154" s="26"/>
      <c r="H154" s="26"/>
    </row>
    <row r="155" spans="1:8" x14ac:dyDescent="0.25">
      <c r="A155" s="84" t="s">
        <v>0</v>
      </c>
      <c r="B155" s="84"/>
      <c r="C155" s="84"/>
      <c r="D155" s="84"/>
      <c r="E155" s="84"/>
      <c r="F155" s="26">
        <f t="shared" ref="F155" si="44">G155+H155</f>
        <v>0</v>
      </c>
      <c r="G155" s="27">
        <f>SUM(G152:G154)</f>
        <v>0</v>
      </c>
      <c r="H155" s="27">
        <f>SUM(H152:H154)</f>
        <v>0</v>
      </c>
    </row>
    <row r="156" spans="1:8" x14ac:dyDescent="0.25">
      <c r="A156" s="83" t="s">
        <v>22</v>
      </c>
      <c r="B156" s="83"/>
      <c r="C156" s="83"/>
      <c r="D156" s="83"/>
      <c r="E156" s="83"/>
      <c r="F156" s="83"/>
      <c r="G156" s="83"/>
      <c r="H156" s="83"/>
    </row>
    <row r="157" spans="1:8" x14ac:dyDescent="0.25">
      <c r="A157" s="24"/>
      <c r="B157" s="25" t="s">
        <v>3</v>
      </c>
      <c r="C157" s="25"/>
      <c r="D157" s="25"/>
      <c r="E157" s="25"/>
      <c r="F157" s="26">
        <f>G157+H157</f>
        <v>0</v>
      </c>
      <c r="G157" s="26"/>
      <c r="H157" s="26"/>
    </row>
    <row r="158" spans="1:8" x14ac:dyDescent="0.25">
      <c r="A158" s="24"/>
      <c r="B158" s="25" t="s">
        <v>3</v>
      </c>
      <c r="C158" s="25"/>
      <c r="D158" s="25"/>
      <c r="E158" s="25"/>
      <c r="F158" s="26">
        <f t="shared" ref="F158" si="45">G158+H158</f>
        <v>0</v>
      </c>
      <c r="G158" s="26"/>
      <c r="H158" s="26"/>
    </row>
    <row r="159" spans="1:8" x14ac:dyDescent="0.25">
      <c r="A159" s="24"/>
      <c r="B159" s="25" t="s">
        <v>3</v>
      </c>
      <c r="C159" s="25"/>
      <c r="D159" s="25"/>
      <c r="E159" s="25"/>
      <c r="F159" s="26">
        <f>G159+H159</f>
        <v>0</v>
      </c>
      <c r="G159" s="26"/>
      <c r="H159" s="26"/>
    </row>
    <row r="160" spans="1:8" x14ac:dyDescent="0.25">
      <c r="A160" s="84" t="s">
        <v>0</v>
      </c>
      <c r="B160" s="84"/>
      <c r="C160" s="84"/>
      <c r="D160" s="84"/>
      <c r="E160" s="84"/>
      <c r="F160" s="26">
        <f t="shared" ref="F160" si="46">G160+H160</f>
        <v>0</v>
      </c>
      <c r="G160" s="27">
        <f>SUM(G157:G159)</f>
        <v>0</v>
      </c>
      <c r="H160" s="27">
        <f>SUM(H157:H159)</f>
        <v>0</v>
      </c>
    </row>
    <row r="161" spans="1:8" x14ac:dyDescent="0.25">
      <c r="A161" s="83" t="s">
        <v>57</v>
      </c>
      <c r="B161" s="83"/>
      <c r="C161" s="83"/>
      <c r="D161" s="83"/>
      <c r="E161" s="83"/>
      <c r="F161" s="83"/>
      <c r="G161" s="83"/>
      <c r="H161" s="83"/>
    </row>
    <row r="162" spans="1:8" x14ac:dyDescent="0.25">
      <c r="A162" s="24"/>
      <c r="B162" s="25" t="s">
        <v>3</v>
      </c>
      <c r="C162" s="25"/>
      <c r="D162" s="25"/>
      <c r="E162" s="25"/>
      <c r="F162" s="26">
        <f>G162+H162</f>
        <v>0</v>
      </c>
      <c r="G162" s="26"/>
      <c r="H162" s="26"/>
    </row>
    <row r="163" spans="1:8" x14ac:dyDescent="0.25">
      <c r="A163" s="24"/>
      <c r="B163" s="25" t="s">
        <v>3</v>
      </c>
      <c r="C163" s="25"/>
      <c r="D163" s="25"/>
      <c r="E163" s="25"/>
      <c r="F163" s="26">
        <f t="shared" ref="F163" si="47">G163+H163</f>
        <v>0</v>
      </c>
      <c r="G163" s="26"/>
      <c r="H163" s="26"/>
    </row>
    <row r="164" spans="1:8" x14ac:dyDescent="0.25">
      <c r="A164" s="24"/>
      <c r="B164" s="25" t="s">
        <v>3</v>
      </c>
      <c r="C164" s="25"/>
      <c r="D164" s="25"/>
      <c r="E164" s="25"/>
      <c r="F164" s="26">
        <f>G164+H164</f>
        <v>0</v>
      </c>
      <c r="G164" s="26"/>
      <c r="H164" s="26"/>
    </row>
    <row r="165" spans="1:8" x14ac:dyDescent="0.25">
      <c r="A165" s="84" t="s">
        <v>0</v>
      </c>
      <c r="B165" s="84"/>
      <c r="C165" s="84"/>
      <c r="D165" s="84"/>
      <c r="E165" s="84"/>
      <c r="F165" s="26">
        <f t="shared" ref="F165" si="48">G165+H165</f>
        <v>0</v>
      </c>
      <c r="G165" s="27">
        <f>SUM(G162:G164)</f>
        <v>0</v>
      </c>
      <c r="H165" s="27">
        <f>SUM(H162:H164)</f>
        <v>0</v>
      </c>
    </row>
    <row r="166" spans="1:8" x14ac:dyDescent="0.25">
      <c r="A166" s="83" t="s">
        <v>23</v>
      </c>
      <c r="B166" s="83"/>
      <c r="C166" s="83"/>
      <c r="D166" s="83"/>
      <c r="E166" s="83"/>
      <c r="F166" s="83"/>
      <c r="G166" s="83"/>
      <c r="H166" s="83"/>
    </row>
    <row r="167" spans="1:8" x14ac:dyDescent="0.25">
      <c r="A167" s="24"/>
      <c r="B167" s="25" t="s">
        <v>3</v>
      </c>
      <c r="C167" s="25"/>
      <c r="D167" s="25"/>
      <c r="E167" s="25"/>
      <c r="F167" s="26">
        <f>G167+H167</f>
        <v>0</v>
      </c>
      <c r="G167" s="26"/>
      <c r="H167" s="26"/>
    </row>
    <row r="168" spans="1:8" x14ac:dyDescent="0.25">
      <c r="A168" s="24"/>
      <c r="B168" s="25" t="s">
        <v>3</v>
      </c>
      <c r="C168" s="25"/>
      <c r="D168" s="25"/>
      <c r="E168" s="25"/>
      <c r="F168" s="26">
        <f t="shared" ref="F168" si="49">G168+H168</f>
        <v>0</v>
      </c>
      <c r="G168" s="26"/>
      <c r="H168" s="26"/>
    </row>
    <row r="169" spans="1:8" x14ac:dyDescent="0.25">
      <c r="A169" s="24"/>
      <c r="B169" s="25" t="s">
        <v>3</v>
      </c>
      <c r="C169" s="25"/>
      <c r="D169" s="25"/>
      <c r="E169" s="25"/>
      <c r="F169" s="26">
        <f>G169+H169</f>
        <v>0</v>
      </c>
      <c r="G169" s="26"/>
      <c r="H169" s="26"/>
    </row>
    <row r="170" spans="1:8" x14ac:dyDescent="0.25">
      <c r="A170" s="84" t="s">
        <v>0</v>
      </c>
      <c r="B170" s="84"/>
      <c r="C170" s="84"/>
      <c r="D170" s="84"/>
      <c r="E170" s="84"/>
      <c r="F170" s="26">
        <f t="shared" ref="F170" si="50">G170+H170</f>
        <v>0</v>
      </c>
      <c r="G170" s="27">
        <f>SUM(G167:G169)</f>
        <v>0</v>
      </c>
      <c r="H170" s="27">
        <f>SUM(H167:H169)</f>
        <v>0</v>
      </c>
    </row>
    <row r="171" spans="1:8" x14ac:dyDescent="0.25">
      <c r="A171" s="83" t="s">
        <v>24</v>
      </c>
      <c r="B171" s="83"/>
      <c r="C171" s="83"/>
      <c r="D171" s="83"/>
      <c r="E171" s="83"/>
      <c r="F171" s="83"/>
      <c r="G171" s="83"/>
      <c r="H171" s="83"/>
    </row>
    <row r="172" spans="1:8" x14ac:dyDescent="0.25">
      <c r="A172" s="24"/>
      <c r="B172" s="25" t="s">
        <v>3</v>
      </c>
      <c r="C172" s="25"/>
      <c r="D172" s="25"/>
      <c r="E172" s="25"/>
      <c r="F172" s="26">
        <f>G172+H172</f>
        <v>0</v>
      </c>
      <c r="G172" s="26"/>
      <c r="H172" s="26"/>
    </row>
    <row r="173" spans="1:8" x14ac:dyDescent="0.25">
      <c r="A173" s="24"/>
      <c r="B173" s="25" t="s">
        <v>3</v>
      </c>
      <c r="C173" s="25"/>
      <c r="D173" s="25"/>
      <c r="E173" s="25"/>
      <c r="F173" s="26">
        <f t="shared" ref="F173" si="51">G173+H173</f>
        <v>0</v>
      </c>
      <c r="G173" s="26"/>
      <c r="H173" s="26"/>
    </row>
    <row r="174" spans="1:8" x14ac:dyDescent="0.25">
      <c r="A174" s="24"/>
      <c r="B174" s="25" t="s">
        <v>3</v>
      </c>
      <c r="C174" s="25"/>
      <c r="D174" s="25"/>
      <c r="E174" s="25"/>
      <c r="F174" s="26">
        <f>G174+H174</f>
        <v>0</v>
      </c>
      <c r="G174" s="26"/>
      <c r="H174" s="26"/>
    </row>
    <row r="175" spans="1:8" x14ac:dyDescent="0.25">
      <c r="A175" s="84" t="s">
        <v>0</v>
      </c>
      <c r="B175" s="84"/>
      <c r="C175" s="84"/>
      <c r="D175" s="84"/>
      <c r="E175" s="84"/>
      <c r="F175" s="26">
        <f t="shared" ref="F175" si="52">G175+H175</f>
        <v>0</v>
      </c>
      <c r="G175" s="27">
        <f>SUM(G167:G169)</f>
        <v>0</v>
      </c>
      <c r="H175" s="27">
        <f>SUM(H167:H169)</f>
        <v>0</v>
      </c>
    </row>
    <row r="176" spans="1:8" x14ac:dyDescent="0.25">
      <c r="A176" s="88" t="s">
        <v>33</v>
      </c>
      <c r="B176" s="88"/>
      <c r="C176" s="88"/>
      <c r="D176" s="88"/>
      <c r="E176" s="88"/>
      <c r="F176" s="28">
        <f>F150+F155+F160+F165+F170+F175</f>
        <v>0</v>
      </c>
      <c r="G176" s="28">
        <f t="shared" ref="G176:H176" si="53">G150+G155+G160+G165+G170+G175</f>
        <v>0</v>
      </c>
      <c r="H176" s="28">
        <f t="shared" si="53"/>
        <v>0</v>
      </c>
    </row>
    <row r="177" spans="1:8" x14ac:dyDescent="0.25">
      <c r="A177" s="88" t="s">
        <v>25</v>
      </c>
      <c r="B177" s="88"/>
      <c r="C177" s="88"/>
      <c r="D177" s="88"/>
      <c r="E177" s="88"/>
      <c r="F177" s="28">
        <f>F42+F59+F76+F93+F110+F127+F144+F176</f>
        <v>0</v>
      </c>
      <c r="G177" s="28">
        <f t="shared" ref="G177:H177" si="54">G42+G59+G76+G93+G110+G127+G144+G176</f>
        <v>0</v>
      </c>
      <c r="H177" s="28">
        <f t="shared" si="54"/>
        <v>0</v>
      </c>
    </row>
  </sheetData>
  <mergeCells count="96">
    <mergeCell ref="E1:G1"/>
    <mergeCell ref="A177:E177"/>
    <mergeCell ref="A155:E155"/>
    <mergeCell ref="A156:H156"/>
    <mergeCell ref="A160:E160"/>
    <mergeCell ref="A176:E176"/>
    <mergeCell ref="A161:H161"/>
    <mergeCell ref="A165:E165"/>
    <mergeCell ref="A166:H166"/>
    <mergeCell ref="A175:E175"/>
    <mergeCell ref="A171:H171"/>
    <mergeCell ref="A170:E170"/>
    <mergeCell ref="A151:H151"/>
    <mergeCell ref="A133:E133"/>
    <mergeCell ref="A134:H134"/>
    <mergeCell ref="A138:E138"/>
    <mergeCell ref="A150:E150"/>
    <mergeCell ref="A122:H122"/>
    <mergeCell ref="A126:E126"/>
    <mergeCell ref="A127:E127"/>
    <mergeCell ref="A128:H128"/>
    <mergeCell ref="A129:H129"/>
    <mergeCell ref="A139:H139"/>
    <mergeCell ref="A143:E143"/>
    <mergeCell ref="A144:E144"/>
    <mergeCell ref="A145:H145"/>
    <mergeCell ref="A146:H146"/>
    <mergeCell ref="A111:H111"/>
    <mergeCell ref="A112:H112"/>
    <mergeCell ref="A116:E116"/>
    <mergeCell ref="A104:E104"/>
    <mergeCell ref="A105:H105"/>
    <mergeCell ref="A109:E109"/>
    <mergeCell ref="A110:E110"/>
    <mergeCell ref="A20:H20"/>
    <mergeCell ref="A93:E93"/>
    <mergeCell ref="A94:H94"/>
    <mergeCell ref="A95:H95"/>
    <mergeCell ref="A99:E99"/>
    <mergeCell ref="A71:H71"/>
    <mergeCell ref="A75:E75"/>
    <mergeCell ref="A76:E76"/>
    <mergeCell ref="A77:H77"/>
    <mergeCell ref="A78:H78"/>
    <mergeCell ref="A60:H60"/>
    <mergeCell ref="A61:H61"/>
    <mergeCell ref="A65:E65"/>
    <mergeCell ref="A66:H66"/>
    <mergeCell ref="A70:E70"/>
    <mergeCell ref="A48:E48"/>
    <mergeCell ref="F24:H24"/>
    <mergeCell ref="A31:E31"/>
    <mergeCell ref="E24:E25"/>
    <mergeCell ref="A100:H100"/>
    <mergeCell ref="A82:E82"/>
    <mergeCell ref="A83:H83"/>
    <mergeCell ref="A87:E87"/>
    <mergeCell ref="A88:H88"/>
    <mergeCell ref="A92:E92"/>
    <mergeCell ref="A53:E53"/>
    <mergeCell ref="A42:E42"/>
    <mergeCell ref="A26:H26"/>
    <mergeCell ref="A27:H27"/>
    <mergeCell ref="A32:H32"/>
    <mergeCell ref="C21:D21"/>
    <mergeCell ref="A117:H117"/>
    <mergeCell ref="A121:E121"/>
    <mergeCell ref="A36:E36"/>
    <mergeCell ref="A24:A25"/>
    <mergeCell ref="B24:B25"/>
    <mergeCell ref="C24:C25"/>
    <mergeCell ref="D24:D25"/>
    <mergeCell ref="A37:H37"/>
    <mergeCell ref="A43:H43"/>
    <mergeCell ref="A44:H44"/>
    <mergeCell ref="A49:H49"/>
    <mergeCell ref="A54:H54"/>
    <mergeCell ref="A41:E41"/>
    <mergeCell ref="A59:E59"/>
    <mergeCell ref="A58:E58"/>
    <mergeCell ref="A18:B18"/>
    <mergeCell ref="E14:F14"/>
    <mergeCell ref="A10:B10"/>
    <mergeCell ref="A12:B12"/>
    <mergeCell ref="A13:B13"/>
    <mergeCell ref="A16:B16"/>
    <mergeCell ref="A1:B1"/>
    <mergeCell ref="A2:B2"/>
    <mergeCell ref="A3:B3"/>
    <mergeCell ref="A6:B6"/>
    <mergeCell ref="A17:B17"/>
    <mergeCell ref="E3:G3"/>
    <mergeCell ref="A7:B7"/>
    <mergeCell ref="A8:B8"/>
    <mergeCell ref="A9:B9"/>
    <mergeCell ref="E8:F8"/>
  </mergeCells>
  <phoneticPr fontId="1" type="noConversion"/>
  <pageMargins left="0.34" right="0.15748031496062992" top="0.62" bottom="0.32" header="0.15748031496062992" footer="0.15748031496062992"/>
  <pageSetup paperSize="9" scale="95" fitToHeight="0" orientation="landscape" r:id="rId1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1. Доходы Расходы Дефицит, Кт</vt:lpstr>
      <vt:lpstr>2. Прогр. оптимизации расходов</vt:lpstr>
      <vt:lpstr>'1. Доходы Расходы Дефицит, Кт'!Заголовки_для_печати</vt:lpstr>
      <vt:lpstr>'2. Прогр. оптимизации расходов'!Заголовки_для_печати</vt:lpstr>
      <vt:lpstr>'1. Доходы Расходы Дефицит, Кт'!Область_печати</vt:lpstr>
      <vt:lpstr>'2. Прогр. оптимизации расходов'!Область_печати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2014-01-29T10:05:35Z</cp:lastPrinted>
  <dcterms:created xsi:type="dcterms:W3CDTF">2006-09-28T05:33:49Z</dcterms:created>
  <dcterms:modified xsi:type="dcterms:W3CDTF">2021-01-28T08:48:18Z</dcterms:modified>
</cp:coreProperties>
</file>