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195" windowHeight="8520" activeTab="1"/>
  </bookViews>
  <sheets>
    <sheet name="разделы 1-4" sheetId="1" r:id="rId1"/>
    <sheet name="раздел 5" sheetId="2" r:id="rId2"/>
  </sheets>
  <definedNames>
    <definedName name="_xlnm.Print_Titles" localSheetId="0">'разделы 1-4'!$10:$13</definedName>
    <definedName name="_xlnm.Print_Area" localSheetId="1">'раздел 5'!$A$1:$O$21</definedName>
    <definedName name="_xlnm.Print_Area" localSheetId="0">'разделы 1-4'!$A$1:$S$91</definedName>
  </definedNames>
  <calcPr fullCalcOnLoad="1"/>
</workbook>
</file>

<file path=xl/sharedStrings.xml><?xml version="1.0" encoding="utf-8"?>
<sst xmlns="http://schemas.openxmlformats.org/spreadsheetml/2006/main" count="187" uniqueCount="82">
  <si>
    <t>№ п/п</t>
  </si>
  <si>
    <t>Вид долгового обязательства</t>
  </si>
  <si>
    <t>Объем долгового обязательства</t>
  </si>
  <si>
    <t>Основание возникновения долгового обязательства (нормативно-правовой акт городского округа и др.)</t>
  </si>
  <si>
    <t>№ и дата кредитного договора (соглашения), договора поручительства о предоставлении муниципальной гарантии, государственный регистрационный номер выпуска ценных бумаг</t>
  </si>
  <si>
    <t>Цель привлечения заимствований, из которых вытекает долговое обязательство</t>
  </si>
  <si>
    <t>Способы и источники обеспечения долгового обязательства (залог, поручительство, банковская гарантия, статья расходов областного бюджета и др.)</t>
  </si>
  <si>
    <t>Условия заимствования</t>
  </si>
  <si>
    <t>срок пользования заемными средствами</t>
  </si>
  <si>
    <t>начало</t>
  </si>
  <si>
    <t>окончание</t>
  </si>
  <si>
    <t>Процентные платежи</t>
  </si>
  <si>
    <t>Изменение обязательств в течение 2010 года</t>
  </si>
  <si>
    <t>привлечено</t>
  </si>
  <si>
    <t>дата</t>
  </si>
  <si>
    <t>сумма</t>
  </si>
  <si>
    <t>% годовых</t>
  </si>
  <si>
    <t>погашено (основной долг)</t>
  </si>
  <si>
    <t>Расходы на обслуживание долгового обязательства</t>
  </si>
  <si>
    <t>вид расходов</t>
  </si>
  <si>
    <t>примечание</t>
  </si>
  <si>
    <t>Задолженность на ______</t>
  </si>
  <si>
    <t>Начало года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</si>
  <si>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</si>
  <si>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</si>
  <si>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</si>
  <si>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</si>
  <si>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</si>
  <si>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</si>
  <si>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</si>
  <si>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</si>
  <si>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</si>
  <si>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</si>
  <si>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</si>
  <si>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</si>
  <si>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конец     года</t>
  </si>
  <si>
    <t>Кредитные соглашения и договоры, заключенные от имени муниципального образования Клинцовский городской округ</t>
  </si>
  <si>
    <t>Муниципальные займы Кинцовского городского округа осуществляемые путем выпуска ценных бумаг муниципального образования</t>
  </si>
  <si>
    <t>Муниципальные гарантии и договоры о предоставлении мунципальных гарантий Брянской области</t>
  </si>
  <si>
    <t>Итого:</t>
  </si>
  <si>
    <t>V РАЗДЕЛ -Итоговые значения каждого вида долга (по разделам I-IV, помесячно)</t>
  </si>
  <si>
    <t>(рублей)</t>
  </si>
  <si>
    <t>I РАЗДЕЛ - Кредитные соглашения и договоры, заключенные от имени муниципального образования Клинцовский городской округ</t>
  </si>
  <si>
    <t>II РАЗДЕЛ - Муниципальные займы Клинцовского городского округа, осуществляемые путем выпуска ценных бумаг муниципального образования</t>
  </si>
  <si>
    <t>III РАЗДЕЛ - Муниципальные гарантии и договоры о предоставлении муниципальных гарантий Клинцовского городского округа</t>
  </si>
  <si>
    <r>
      <t>IV</t>
    </r>
    <r>
      <rPr>
        <b/>
        <sz val="11"/>
        <rFont val="Ben Cat Normal"/>
        <family val="0"/>
      </rPr>
      <t xml:space="preserve"> РАЗДЕЛ - Договоры и соглашения о получении городским округом бюджетных кредитов от бюджетов других уровней бюджетной системы РФ</t>
    </r>
  </si>
  <si>
    <t xml:space="preserve">   Приложение                                                                                                                           к постановлению Клинцовской городской администрации №___ от "___"________ 2010 г. "О внесении изменений в постановление администрации г. Клинцы № 1449 от 29.12.2007 года "Об утверждении Порядка ведения и формы муниципальной долговой книги"</t>
  </si>
  <si>
    <t>Изменение обязательств в течение__________ года</t>
  </si>
  <si>
    <t>Изменение обязательств в течение _________года</t>
  </si>
  <si>
    <t>Договоры и соглашения о получении городским округом бюджетных кредитов от бюджетов  других уровней бюджетной системы Российской Федерации</t>
  </si>
  <si>
    <t>проценты</t>
  </si>
  <si>
    <t>итого</t>
  </si>
  <si>
    <t>Решение Клинцовс-кого городского Совета народных депутатов № 5-556 от14.12.2011г.</t>
  </si>
  <si>
    <t>Финансирование дефицита бюджета  городского округа "город Клинцы Брянской области"</t>
  </si>
  <si>
    <t>Кредитный договор с ОАО "Сбербанк России" дополнительным офисом № 8605/0214(универсальный) Брянского отделения № 8605/0214</t>
  </si>
  <si>
    <t>Кредитный договор №00340012/27631000 от 29.10.2012 г.</t>
  </si>
  <si>
    <t>итого:</t>
  </si>
  <si>
    <t>Муниципальная долговая книга бюджета городского округа "город Клинцы Брянской области"</t>
  </si>
  <si>
    <t>4-16-34</t>
  </si>
  <si>
    <t>Решение Клинцовского городского Совета народных депутатов № 5-740  от 12.12.2012 г.</t>
  </si>
  <si>
    <t>Кредитный договор с ОАО "Сбербанк России" дополнительным офисом № 8605/0214(универсальный) Брянского отделения № 8605</t>
  </si>
  <si>
    <t>Договор № 00010013/2763100 от 30.04.2013 г.</t>
  </si>
  <si>
    <t>Финансирование дефицита  городского округа " город Клинцы Брянской области"</t>
  </si>
  <si>
    <t>30.04.2013 г.</t>
  </si>
  <si>
    <t>27.06.2015 г.</t>
  </si>
  <si>
    <t>Кредитный договор с ОАО "Сбербанк России" Брянского отделения № 8605</t>
  </si>
  <si>
    <t>Решение Клинцовского городского Совета народных депутатов № 5-740  от 12.12.2012 г. ( с измен. и дополн. от 29.08.2013 г.)</t>
  </si>
  <si>
    <t>Договор № 00090013/27001100 от 30.09.2013 г.</t>
  </si>
  <si>
    <t>30.09.2013 г.</t>
  </si>
  <si>
    <t>27.02.2015 г.</t>
  </si>
  <si>
    <t>исполнитель : Рассоленко Л.Н.</t>
  </si>
  <si>
    <t>Изменение обязательств в течение _2014 года</t>
  </si>
  <si>
    <t>27.06.2014</t>
  </si>
  <si>
    <t xml:space="preserve">Начальник финансового управления Клинцовской городской администрации                                 М.А.Титенко </t>
  </si>
  <si>
    <t>Решение Клинцовского городского Совета народных депутатов № 5-895  от 11.12.2013 г.</t>
  </si>
  <si>
    <t xml:space="preserve">Договор № 00040014/27001100 от 30.01.2014 г </t>
  </si>
  <si>
    <t>30.01.2014 г.</t>
  </si>
  <si>
    <t>27.03.2016 г.</t>
  </si>
  <si>
    <t>26.02.2014 г</t>
  </si>
  <si>
    <t>Задолженность на 01.06.2014 г.</t>
  </si>
  <si>
    <t>итого ( проценты за 2014 год ) на 01.06.2014 г.</t>
  </si>
  <si>
    <t>Всего муниципальный  долг на 01.06. 2014 года : 65 135 000 рублей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</si>
</sst>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5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Ben Cat Normal"/>
      <family val="0"/>
    </font>
    <font>
      <b/>
      <sz val="11"/>
      <name val="Bell MT"/>
      <family val="1"/>
    </font>
    <font>
      <sz val="7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4"/>
      <name val="LehmannC"/>
      <family val="3"/>
    </font>
    <font>
      <b/>
      <u val="single"/>
      <sz val="14"/>
      <name val="LehmannC"/>
      <family val="3"/>
    </font>
    <font>
      <sz val="1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4"/>
      <name val="Bodoni MT Black"/>
      <family val="1"/>
    </font>
    <font>
      <sz val="12"/>
      <name val="Times New Roman"/>
      <family val="1"/>
    </font>
    <font>
      <b/>
      <sz val="11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4" fontId="0" fillId="0" borderId="10" xfId="0" applyNumberForma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 wrapText="1"/>
    </xf>
    <xf numFmtId="0" fontId="17" fillId="33" borderId="0" xfId="0" applyFont="1" applyFill="1" applyAlignment="1">
      <alignment vertical="top" wrapText="1"/>
    </xf>
    <xf numFmtId="0" fontId="0" fillId="0" borderId="11" xfId="0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4" fontId="6" fillId="0" borderId="14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5" fillId="0" borderId="11" xfId="0" applyFont="1" applyBorder="1" applyAlignment="1">
      <alignment horizontal="center" vertical="center"/>
    </xf>
    <xf numFmtId="168" fontId="12" fillId="0" borderId="11" xfId="0" applyNumberFormat="1" applyFont="1" applyBorder="1" applyAlignment="1">
      <alignment horizontal="center" vertical="center"/>
    </xf>
    <xf numFmtId="168" fontId="15" fillId="0" borderId="11" xfId="0" applyNumberFormat="1" applyFont="1" applyBorder="1" applyAlignment="1">
      <alignment horizontal="center" vertical="center"/>
    </xf>
    <xf numFmtId="4" fontId="15" fillId="0" borderId="11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14" fontId="16" fillId="0" borderId="11" xfId="0" applyNumberFormat="1" applyFont="1" applyBorder="1" applyAlignment="1">
      <alignment horizontal="center" vertical="center" wrapText="1"/>
    </xf>
    <xf numFmtId="4" fontId="16" fillId="0" borderId="11" xfId="0" applyNumberFormat="1" applyFont="1" applyBorder="1" applyAlignment="1">
      <alignment horizontal="center" vertical="center"/>
    </xf>
    <xf numFmtId="14" fontId="6" fillId="0" borderId="12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4" fontId="6" fillId="0" borderId="14" xfId="0" applyNumberFormat="1" applyFont="1" applyBorder="1" applyAlignment="1">
      <alignment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 wrapText="1"/>
    </xf>
    <xf numFmtId="14" fontId="6" fillId="0" borderId="14" xfId="0" applyNumberFormat="1" applyFont="1" applyBorder="1" applyAlignment="1">
      <alignment vertical="center" wrapText="1"/>
    </xf>
    <xf numFmtId="0" fontId="2" fillId="0" borderId="0" xfId="0" applyFont="1" applyAlignment="1">
      <alignment/>
    </xf>
    <xf numFmtId="4" fontId="0" fillId="0" borderId="16" xfId="0" applyNumberForma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 wrapText="1"/>
    </xf>
    <xf numFmtId="14" fontId="7" fillId="0" borderId="14" xfId="0" applyNumberFormat="1" applyFont="1" applyBorder="1" applyAlignment="1">
      <alignment horizontal="center" vertical="center" wrapText="1"/>
    </xf>
    <xf numFmtId="14" fontId="6" fillId="0" borderId="17" xfId="0" applyNumberFormat="1" applyFont="1" applyBorder="1" applyAlignment="1">
      <alignment horizontal="center" vertical="center" wrapText="1"/>
    </xf>
    <xf numFmtId="14" fontId="7" fillId="0" borderId="17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168" fontId="0" fillId="0" borderId="11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20" fillId="0" borderId="11" xfId="0" applyNumberFormat="1" applyFont="1" applyBorder="1" applyAlignment="1">
      <alignment horizontal="center" vertical="center" wrapText="1"/>
    </xf>
    <xf numFmtId="14" fontId="6" fillId="0" borderId="18" xfId="0" applyNumberFormat="1" applyFont="1" applyBorder="1" applyAlignment="1">
      <alignment horizontal="center" vertical="center" wrapText="1"/>
    </xf>
    <xf numFmtId="4" fontId="20" fillId="0" borderId="19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10" fillId="0" borderId="0" xfId="0" applyFont="1" applyAlignment="1">
      <alignment/>
    </xf>
    <xf numFmtId="14" fontId="11" fillId="0" borderId="20" xfId="0" applyNumberFormat="1" applyFont="1" applyBorder="1" applyAlignment="1">
      <alignment horizontal="center" vertical="center" wrapText="1"/>
    </xf>
    <xf numFmtId="4" fontId="11" fillId="0" borderId="12" xfId="0" applyNumberFormat="1" applyFont="1" applyBorder="1" applyAlignment="1">
      <alignment horizontal="center"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14" fontId="11" fillId="0" borderId="17" xfId="0" applyNumberFormat="1" applyFont="1" applyBorder="1" applyAlignment="1">
      <alignment horizontal="center" vertical="center" wrapText="1"/>
    </xf>
    <xf numFmtId="4" fontId="11" fillId="0" borderId="14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/>
    </xf>
    <xf numFmtId="14" fontId="12" fillId="0" borderId="10" xfId="0" applyNumberFormat="1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4" fontId="12" fillId="0" borderId="12" xfId="0" applyNumberFormat="1" applyFont="1" applyBorder="1" applyAlignment="1">
      <alignment horizontal="center" vertical="center"/>
    </xf>
    <xf numFmtId="4" fontId="12" fillId="0" borderId="11" xfId="0" applyNumberFormat="1" applyFont="1" applyBorder="1" applyAlignment="1">
      <alignment horizontal="center" vertical="center"/>
    </xf>
    <xf numFmtId="14" fontId="12" fillId="0" borderId="11" xfId="0" applyNumberFormat="1" applyFont="1" applyBorder="1" applyAlignment="1">
      <alignment horizontal="center" vertical="center"/>
    </xf>
    <xf numFmtId="14" fontId="11" fillId="0" borderId="12" xfId="0" applyNumberFormat="1" applyFont="1" applyBorder="1" applyAlignment="1">
      <alignment horizontal="center" vertical="center" wrapText="1"/>
    </xf>
    <xf numFmtId="14" fontId="11" fillId="0" borderId="14" xfId="0" applyNumberFormat="1" applyFont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4" fontId="1" fillId="0" borderId="14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5" fillId="0" borderId="10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3" xfId="0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4" fillId="0" borderId="10" xfId="0" applyFont="1" applyBorder="1" applyAlignment="1">
      <alignment horizontal="center" vertical="center" wrapText="1" shrinkToFit="1"/>
    </xf>
    <xf numFmtId="0" fontId="14" fillId="0" borderId="10" xfId="0" applyFont="1" applyBorder="1" applyAlignment="1">
      <alignment horizontal="center" wrapText="1"/>
    </xf>
    <xf numFmtId="0" fontId="14" fillId="0" borderId="12" xfId="0" applyFont="1" applyBorder="1" applyAlignment="1">
      <alignment horizontal="center" vertical="center" wrapText="1" shrinkToFit="1"/>
    </xf>
    <xf numFmtId="0" fontId="14" fillId="0" borderId="2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" fontId="15" fillId="0" borderId="21" xfId="0" applyNumberFormat="1" applyFont="1" applyBorder="1" applyAlignment="1">
      <alignment horizontal="center" vertical="center" wrapText="1"/>
    </xf>
    <xf numFmtId="4" fontId="15" fillId="0" borderId="22" xfId="0" applyNumberFormat="1" applyFont="1" applyBorder="1" applyAlignment="1">
      <alignment horizontal="center" vertical="center" wrapText="1"/>
    </xf>
    <xf numFmtId="4" fontId="15" fillId="0" borderId="13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" fontId="20" fillId="0" borderId="12" xfId="0" applyNumberFormat="1" applyFont="1" applyBorder="1" applyAlignment="1">
      <alignment horizontal="center" vertical="center" wrapText="1"/>
    </xf>
    <xf numFmtId="4" fontId="20" fillId="0" borderId="14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8" fillId="33" borderId="0" xfId="0" applyFont="1" applyFill="1" applyAlignment="1">
      <alignment horizontal="left" vertical="top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6" fillId="0" borderId="2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" fontId="1" fillId="0" borderId="23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1"/>
  <sheetViews>
    <sheetView view="pageBreakPreview" zoomScaleSheetLayoutView="100" zoomScalePageLayoutView="0" workbookViewId="0" topLeftCell="A4">
      <selection activeCell="G3" sqref="G3"/>
    </sheetView>
  </sheetViews>
  <sheetFormatPr defaultColWidth="9.00390625" defaultRowHeight="12.75"/>
  <cols>
    <col min="1" max="1" width="3.875" style="0" customWidth="1"/>
    <col min="2" max="2" width="12.875" style="0" customWidth="1"/>
    <col min="3" max="3" width="11.00390625" style="0" customWidth="1"/>
    <col min="4" max="4" width="14.875" style="0" customWidth="1"/>
    <col min="5" max="5" width="22.875" style="0" customWidth="1"/>
    <col min="6" max="6" width="12.375" style="0" customWidth="1"/>
    <col min="7" max="7" width="15.25390625" style="0" customWidth="1"/>
    <col min="8" max="8" width="11.25390625" style="0" customWidth="1"/>
    <col min="9" max="9" width="15.125" style="0" customWidth="1"/>
    <col min="10" max="10" width="12.875" style="0" customWidth="1"/>
    <col min="11" max="11" width="11.875" style="0" customWidth="1"/>
    <col min="12" max="12" width="13.75390625" style="0" customWidth="1"/>
    <col min="13" max="13" width="12.00390625" style="0" customWidth="1"/>
    <col min="14" max="14" width="14.00390625" style="0" customWidth="1"/>
    <col min="15" max="15" width="18.75390625" style="0" customWidth="1"/>
    <col min="16" max="16" width="10.375" style="0" customWidth="1"/>
    <col min="17" max="17" width="12.00390625" style="0" customWidth="1"/>
    <col min="18" max="18" width="13.00390625" style="0" customWidth="1"/>
    <col min="19" max="19" width="10.25390625" style="0" customWidth="1"/>
  </cols>
  <sheetData>
    <row r="1" spans="13:19" ht="12.75">
      <c r="M1" s="123" t="s">
        <v>46</v>
      </c>
      <c r="N1" s="123"/>
      <c r="O1" s="123"/>
      <c r="P1" s="123"/>
      <c r="Q1" s="123"/>
      <c r="R1" s="123"/>
      <c r="S1" s="123"/>
    </row>
    <row r="2" spans="13:19" ht="12.75">
      <c r="M2" s="123"/>
      <c r="N2" s="123"/>
      <c r="O2" s="123"/>
      <c r="P2" s="123"/>
      <c r="Q2" s="123"/>
      <c r="R2" s="123"/>
      <c r="S2" s="123"/>
    </row>
    <row r="3" spans="13:19" ht="24.75" customHeight="1">
      <c r="M3" s="123"/>
      <c r="N3" s="123"/>
      <c r="O3" s="123"/>
      <c r="P3" s="123"/>
      <c r="Q3" s="123"/>
      <c r="R3" s="123"/>
      <c r="S3" s="123"/>
    </row>
    <row r="4" spans="13:19" ht="26.25" customHeight="1">
      <c r="M4" s="2"/>
      <c r="N4" s="2"/>
      <c r="O4" s="2"/>
      <c r="P4" s="2"/>
      <c r="Q4" s="2"/>
      <c r="R4" s="2"/>
      <c r="S4" s="2"/>
    </row>
    <row r="5" spans="3:17" ht="19.5">
      <c r="C5" s="12" t="s">
        <v>57</v>
      </c>
      <c r="D5" s="12"/>
      <c r="E5" s="12"/>
      <c r="F5" s="12"/>
      <c r="G5" s="12"/>
      <c r="H5" s="12"/>
      <c r="I5" s="12"/>
      <c r="J5" s="12"/>
      <c r="K5" s="12"/>
      <c r="L5" s="12"/>
      <c r="M5" s="14"/>
      <c r="N5" s="14"/>
      <c r="O5" s="12"/>
      <c r="P5" s="12"/>
      <c r="Q5" s="12"/>
    </row>
    <row r="7" spans="3:17" ht="12.75" customHeight="1">
      <c r="C7" s="129" t="s">
        <v>42</v>
      </c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</row>
    <row r="8" spans="3:17" ht="12.75" customHeight="1"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</row>
    <row r="9" ht="12.75">
      <c r="S9" s="11" t="s">
        <v>41</v>
      </c>
    </row>
    <row r="10" spans="1:22" ht="36.75" customHeight="1">
      <c r="A10" s="120" t="s">
        <v>0</v>
      </c>
      <c r="B10" s="124" t="s">
        <v>1</v>
      </c>
      <c r="C10" s="124" t="s">
        <v>2</v>
      </c>
      <c r="D10" s="124" t="s">
        <v>3</v>
      </c>
      <c r="E10" s="124" t="s">
        <v>4</v>
      </c>
      <c r="F10" s="124" t="s">
        <v>5</v>
      </c>
      <c r="G10" s="124" t="s">
        <v>6</v>
      </c>
      <c r="H10" s="124" t="s">
        <v>7</v>
      </c>
      <c r="I10" s="124"/>
      <c r="J10" s="124"/>
      <c r="K10" s="124" t="s">
        <v>71</v>
      </c>
      <c r="L10" s="124"/>
      <c r="M10" s="124"/>
      <c r="N10" s="124"/>
      <c r="O10" s="124" t="s">
        <v>79</v>
      </c>
      <c r="P10" s="124" t="s">
        <v>18</v>
      </c>
      <c r="Q10" s="124"/>
      <c r="R10" s="124"/>
      <c r="S10" s="124" t="s">
        <v>20</v>
      </c>
      <c r="T10" s="1"/>
      <c r="U10" s="1"/>
      <c r="V10" s="1"/>
    </row>
    <row r="11" spans="1:19" ht="29.25" customHeight="1">
      <c r="A11" s="120"/>
      <c r="B11" s="124"/>
      <c r="C11" s="124"/>
      <c r="D11" s="124"/>
      <c r="E11" s="124"/>
      <c r="F11" s="124"/>
      <c r="G11" s="124"/>
      <c r="H11" s="125" t="s">
        <v>8</v>
      </c>
      <c r="I11" s="125"/>
      <c r="J11" s="21" t="s">
        <v>11</v>
      </c>
      <c r="K11" s="136" t="s">
        <v>13</v>
      </c>
      <c r="L11" s="136"/>
      <c r="M11" s="127" t="s">
        <v>17</v>
      </c>
      <c r="N11" s="128"/>
      <c r="O11" s="124"/>
      <c r="P11" s="122" t="s">
        <v>19</v>
      </c>
      <c r="Q11" s="122" t="s">
        <v>14</v>
      </c>
      <c r="R11" s="122" t="s">
        <v>15</v>
      </c>
      <c r="S11" s="124"/>
    </row>
    <row r="12" spans="1:19" ht="1.5" customHeight="1" hidden="1">
      <c r="A12" s="120"/>
      <c r="B12" s="124"/>
      <c r="C12" s="124"/>
      <c r="D12" s="124"/>
      <c r="E12" s="124"/>
      <c r="F12" s="124"/>
      <c r="G12" s="124"/>
      <c r="H12" s="23" t="s">
        <v>9</v>
      </c>
      <c r="I12" s="23" t="s">
        <v>10</v>
      </c>
      <c r="J12" s="21"/>
      <c r="K12" s="23"/>
      <c r="L12" s="23"/>
      <c r="M12" s="23"/>
      <c r="N12" s="23"/>
      <c r="O12" s="124"/>
      <c r="P12" s="122"/>
      <c r="Q12" s="122"/>
      <c r="R12" s="122"/>
      <c r="S12" s="124"/>
    </row>
    <row r="13" spans="1:19" ht="153" customHeight="1">
      <c r="A13" s="120"/>
      <c r="B13" s="124"/>
      <c r="C13" s="124"/>
      <c r="D13" s="124"/>
      <c r="E13" s="124"/>
      <c r="F13" s="124"/>
      <c r="G13" s="124"/>
      <c r="H13" s="22" t="s">
        <v>9</v>
      </c>
      <c r="I13" s="22" t="s">
        <v>10</v>
      </c>
      <c r="J13" s="24" t="s">
        <v>16</v>
      </c>
      <c r="K13" s="22" t="s">
        <v>14</v>
      </c>
      <c r="L13" s="22" t="s">
        <v>15</v>
      </c>
      <c r="M13" s="34" t="s">
        <v>14</v>
      </c>
      <c r="N13" s="50" t="s">
        <v>15</v>
      </c>
      <c r="O13" s="126"/>
      <c r="P13" s="122"/>
      <c r="Q13" s="122"/>
      <c r="R13" s="122"/>
      <c r="S13" s="124"/>
    </row>
    <row r="14" spans="1:19" s="6" customFormat="1" ht="22.5" customHeight="1">
      <c r="A14" s="92">
        <v>1</v>
      </c>
      <c r="B14" s="89" t="s">
        <v>54</v>
      </c>
      <c r="C14" s="108">
        <v>4990000</v>
      </c>
      <c r="D14" s="89" t="s">
        <v>52</v>
      </c>
      <c r="E14" s="89" t="s">
        <v>55</v>
      </c>
      <c r="F14" s="89" t="s">
        <v>53</v>
      </c>
      <c r="G14" s="104"/>
      <c r="H14" s="101">
        <v>41211</v>
      </c>
      <c r="I14" s="133" t="s">
        <v>72</v>
      </c>
      <c r="J14" s="98">
        <v>10.97</v>
      </c>
      <c r="K14" s="92"/>
      <c r="L14" s="98"/>
      <c r="M14" s="71">
        <v>41656</v>
      </c>
      <c r="N14" s="72">
        <v>835000</v>
      </c>
      <c r="O14" s="137">
        <v>815000</v>
      </c>
      <c r="P14" s="75" t="s">
        <v>50</v>
      </c>
      <c r="Q14" s="73">
        <v>41662</v>
      </c>
      <c r="R14" s="74">
        <v>43982.19</v>
      </c>
      <c r="S14" s="3"/>
    </row>
    <row r="15" spans="1:19" s="6" customFormat="1" ht="18.75" customHeight="1">
      <c r="A15" s="93"/>
      <c r="B15" s="90"/>
      <c r="C15" s="109"/>
      <c r="D15" s="90"/>
      <c r="E15" s="90"/>
      <c r="F15" s="90"/>
      <c r="G15" s="105"/>
      <c r="H15" s="93"/>
      <c r="I15" s="134"/>
      <c r="J15" s="99"/>
      <c r="K15" s="93"/>
      <c r="L15" s="99"/>
      <c r="M15" s="76">
        <v>41682</v>
      </c>
      <c r="N15" s="77">
        <v>835000</v>
      </c>
      <c r="O15" s="138"/>
      <c r="P15" s="75" t="s">
        <v>50</v>
      </c>
      <c r="Q15" s="73">
        <v>41694</v>
      </c>
      <c r="R15" s="74">
        <v>34947.72</v>
      </c>
      <c r="S15" s="3"/>
    </row>
    <row r="16" spans="1:19" s="6" customFormat="1" ht="21" customHeight="1">
      <c r="A16" s="93"/>
      <c r="B16" s="90"/>
      <c r="C16" s="109"/>
      <c r="D16" s="90"/>
      <c r="E16" s="90"/>
      <c r="F16" s="90"/>
      <c r="G16" s="105"/>
      <c r="H16" s="93"/>
      <c r="I16" s="134"/>
      <c r="J16" s="99"/>
      <c r="K16" s="93"/>
      <c r="L16" s="99"/>
      <c r="M16" s="76">
        <v>41710</v>
      </c>
      <c r="N16" s="77">
        <v>835000</v>
      </c>
      <c r="O16" s="138"/>
      <c r="P16" s="75" t="s">
        <v>50</v>
      </c>
      <c r="Q16" s="73">
        <v>41719</v>
      </c>
      <c r="R16" s="74">
        <v>24174.57</v>
      </c>
      <c r="S16" s="3"/>
    </row>
    <row r="17" spans="1:19" s="6" customFormat="1" ht="21.75" customHeight="1">
      <c r="A17" s="93"/>
      <c r="B17" s="90"/>
      <c r="C17" s="109"/>
      <c r="D17" s="90"/>
      <c r="E17" s="90"/>
      <c r="F17" s="90"/>
      <c r="G17" s="105"/>
      <c r="H17" s="93"/>
      <c r="I17" s="134"/>
      <c r="J17" s="99"/>
      <c r="K17" s="93"/>
      <c r="L17" s="99"/>
      <c r="M17" s="76">
        <v>41744</v>
      </c>
      <c r="N17" s="77">
        <v>835000</v>
      </c>
      <c r="O17" s="138"/>
      <c r="P17" s="75" t="s">
        <v>50</v>
      </c>
      <c r="Q17" s="73">
        <v>41751</v>
      </c>
      <c r="R17" s="74">
        <v>20141.22</v>
      </c>
      <c r="S17" s="3"/>
    </row>
    <row r="18" spans="1:19" s="6" customFormat="1" ht="17.25" customHeight="1">
      <c r="A18" s="93"/>
      <c r="B18" s="90"/>
      <c r="C18" s="109"/>
      <c r="D18" s="90"/>
      <c r="E18" s="90"/>
      <c r="F18" s="90"/>
      <c r="G18" s="105"/>
      <c r="H18" s="93"/>
      <c r="I18" s="134"/>
      <c r="J18" s="99"/>
      <c r="K18" s="93"/>
      <c r="L18" s="99"/>
      <c r="M18" s="76">
        <v>41779</v>
      </c>
      <c r="N18" s="77">
        <v>835000</v>
      </c>
      <c r="O18" s="138"/>
      <c r="P18" s="75" t="s">
        <v>50</v>
      </c>
      <c r="Q18" s="73">
        <v>41781</v>
      </c>
      <c r="R18" s="74">
        <v>13120.42</v>
      </c>
      <c r="S18" s="3"/>
    </row>
    <row r="19" spans="1:19" s="6" customFormat="1" ht="17.25" customHeight="1">
      <c r="A19" s="93"/>
      <c r="B19" s="90"/>
      <c r="C19" s="109"/>
      <c r="D19" s="90"/>
      <c r="E19" s="90"/>
      <c r="F19" s="90"/>
      <c r="G19" s="105"/>
      <c r="H19" s="93"/>
      <c r="I19" s="134"/>
      <c r="J19" s="99"/>
      <c r="K19" s="93"/>
      <c r="L19" s="99"/>
      <c r="M19" s="58"/>
      <c r="N19" s="55"/>
      <c r="O19" s="138"/>
      <c r="P19" s="35"/>
      <c r="Q19" s="73"/>
      <c r="R19" s="74"/>
      <c r="S19" s="3"/>
    </row>
    <row r="20" spans="1:19" s="6" customFormat="1" ht="17.25" customHeight="1">
      <c r="A20" s="93"/>
      <c r="B20" s="90"/>
      <c r="C20" s="109"/>
      <c r="D20" s="90"/>
      <c r="E20" s="90"/>
      <c r="F20" s="90"/>
      <c r="G20" s="105"/>
      <c r="H20" s="93"/>
      <c r="I20" s="134"/>
      <c r="J20" s="99"/>
      <c r="K20" s="93"/>
      <c r="L20" s="99"/>
      <c r="M20" s="58"/>
      <c r="N20" s="55"/>
      <c r="O20" s="138"/>
      <c r="P20" s="35"/>
      <c r="Q20" s="73"/>
      <c r="R20" s="74"/>
      <c r="S20" s="3"/>
    </row>
    <row r="21" spans="1:19" s="6" customFormat="1" ht="21.75" customHeight="1">
      <c r="A21" s="93"/>
      <c r="B21" s="90"/>
      <c r="C21" s="109"/>
      <c r="D21" s="90"/>
      <c r="E21" s="90"/>
      <c r="F21" s="90"/>
      <c r="G21" s="105"/>
      <c r="H21" s="93"/>
      <c r="I21" s="134"/>
      <c r="J21" s="99"/>
      <c r="K21" s="93"/>
      <c r="L21" s="99"/>
      <c r="M21" s="58"/>
      <c r="N21" s="55"/>
      <c r="O21" s="138"/>
      <c r="P21" s="35"/>
      <c r="Q21" s="73"/>
      <c r="R21" s="74"/>
      <c r="S21" s="3"/>
    </row>
    <row r="22" spans="1:19" s="6" customFormat="1" ht="21.75" customHeight="1">
      <c r="A22" s="93"/>
      <c r="B22" s="90"/>
      <c r="C22" s="109"/>
      <c r="D22" s="90"/>
      <c r="E22" s="90"/>
      <c r="F22" s="90"/>
      <c r="G22" s="105"/>
      <c r="H22" s="93"/>
      <c r="I22" s="134"/>
      <c r="J22" s="99"/>
      <c r="K22" s="93"/>
      <c r="L22" s="99"/>
      <c r="M22" s="58"/>
      <c r="N22" s="55"/>
      <c r="O22" s="138"/>
      <c r="P22" s="35"/>
      <c r="Q22" s="79"/>
      <c r="R22" s="80"/>
      <c r="S22" s="3"/>
    </row>
    <row r="23" spans="1:19" s="6" customFormat="1" ht="22.5" customHeight="1">
      <c r="A23" s="93"/>
      <c r="B23" s="90"/>
      <c r="C23" s="109"/>
      <c r="D23" s="90"/>
      <c r="E23" s="90"/>
      <c r="F23" s="90"/>
      <c r="G23" s="105"/>
      <c r="H23" s="93"/>
      <c r="I23" s="134"/>
      <c r="J23" s="99"/>
      <c r="K23" s="93"/>
      <c r="L23" s="99"/>
      <c r="M23" s="58"/>
      <c r="N23" s="55"/>
      <c r="O23" s="138"/>
      <c r="P23" s="35"/>
      <c r="Q23" s="79"/>
      <c r="R23" s="80"/>
      <c r="S23" s="3"/>
    </row>
    <row r="24" spans="1:19" s="6" customFormat="1" ht="22.5" customHeight="1">
      <c r="A24" s="93"/>
      <c r="B24" s="90"/>
      <c r="C24" s="109"/>
      <c r="D24" s="90"/>
      <c r="E24" s="90"/>
      <c r="F24" s="90"/>
      <c r="G24" s="105"/>
      <c r="H24" s="93"/>
      <c r="I24" s="134"/>
      <c r="J24" s="99"/>
      <c r="K24" s="93"/>
      <c r="L24" s="99"/>
      <c r="M24" s="58"/>
      <c r="N24" s="55"/>
      <c r="O24" s="138"/>
      <c r="P24" s="35"/>
      <c r="Q24" s="79"/>
      <c r="R24" s="80"/>
      <c r="S24" s="3"/>
    </row>
    <row r="25" spans="1:19" s="6" customFormat="1" ht="22.5" customHeight="1">
      <c r="A25" s="93"/>
      <c r="B25" s="90"/>
      <c r="C25" s="109"/>
      <c r="D25" s="90"/>
      <c r="E25" s="90"/>
      <c r="F25" s="90"/>
      <c r="G25" s="105"/>
      <c r="H25" s="93"/>
      <c r="I25" s="134"/>
      <c r="J25" s="99"/>
      <c r="K25" s="93"/>
      <c r="L25" s="99"/>
      <c r="M25" s="58"/>
      <c r="N25" s="55"/>
      <c r="O25" s="138"/>
      <c r="P25" s="35"/>
      <c r="Q25" s="79"/>
      <c r="R25" s="80"/>
      <c r="S25" s="3"/>
    </row>
    <row r="26" spans="1:19" s="6" customFormat="1" ht="22.5" customHeight="1">
      <c r="A26" s="93"/>
      <c r="B26" s="90"/>
      <c r="C26" s="109"/>
      <c r="D26" s="90"/>
      <c r="E26" s="90"/>
      <c r="F26" s="90"/>
      <c r="G26" s="105"/>
      <c r="H26" s="93"/>
      <c r="I26" s="134"/>
      <c r="J26" s="99"/>
      <c r="K26" s="93"/>
      <c r="L26" s="99"/>
      <c r="M26" s="58"/>
      <c r="N26" s="55"/>
      <c r="O26" s="138"/>
      <c r="P26" s="35"/>
      <c r="Q26" s="79"/>
      <c r="R26" s="80"/>
      <c r="S26" s="3"/>
    </row>
    <row r="27" spans="1:19" s="6" customFormat="1" ht="22.5" customHeight="1">
      <c r="A27" s="93"/>
      <c r="B27" s="90"/>
      <c r="C27" s="109"/>
      <c r="D27" s="90"/>
      <c r="E27" s="90"/>
      <c r="F27" s="90"/>
      <c r="G27" s="105"/>
      <c r="H27" s="93"/>
      <c r="I27" s="134"/>
      <c r="J27" s="99"/>
      <c r="K27" s="93"/>
      <c r="L27" s="99"/>
      <c r="M27" s="57"/>
      <c r="N27" s="49"/>
      <c r="O27" s="138"/>
      <c r="P27" s="35"/>
      <c r="Q27" s="79"/>
      <c r="R27" s="80"/>
      <c r="S27" s="3"/>
    </row>
    <row r="28" spans="1:19" s="6" customFormat="1" ht="22.5" customHeight="1">
      <c r="A28" s="93"/>
      <c r="B28" s="90"/>
      <c r="C28" s="109"/>
      <c r="D28" s="90"/>
      <c r="E28" s="90"/>
      <c r="F28" s="90"/>
      <c r="G28" s="105"/>
      <c r="H28" s="93"/>
      <c r="I28" s="134"/>
      <c r="J28" s="99"/>
      <c r="K28" s="93"/>
      <c r="L28" s="99"/>
      <c r="M28" s="57"/>
      <c r="N28" s="49"/>
      <c r="O28" s="138"/>
      <c r="P28" s="35"/>
      <c r="Q28" s="79"/>
      <c r="R28" s="80"/>
      <c r="S28" s="3"/>
    </row>
    <row r="29" spans="1:19" s="6" customFormat="1" ht="22.5" customHeight="1">
      <c r="A29" s="93"/>
      <c r="B29" s="90"/>
      <c r="C29" s="109"/>
      <c r="D29" s="90"/>
      <c r="E29" s="90"/>
      <c r="F29" s="90"/>
      <c r="G29" s="105"/>
      <c r="H29" s="93"/>
      <c r="I29" s="134"/>
      <c r="J29" s="99"/>
      <c r="K29" s="93"/>
      <c r="L29" s="99"/>
      <c r="M29" s="57"/>
      <c r="N29" s="49"/>
      <c r="O29" s="138"/>
      <c r="P29" s="35"/>
      <c r="Q29" s="79"/>
      <c r="R29" s="80"/>
      <c r="S29" s="3"/>
    </row>
    <row r="30" spans="1:19" s="6" customFormat="1" ht="22.5" customHeight="1">
      <c r="A30" s="93"/>
      <c r="B30" s="90"/>
      <c r="C30" s="109"/>
      <c r="D30" s="90"/>
      <c r="E30" s="90"/>
      <c r="F30" s="90"/>
      <c r="G30" s="105"/>
      <c r="H30" s="93"/>
      <c r="I30" s="134"/>
      <c r="J30" s="99"/>
      <c r="K30" s="93"/>
      <c r="L30" s="99"/>
      <c r="M30" s="57"/>
      <c r="N30" s="49"/>
      <c r="O30" s="138"/>
      <c r="P30" s="35"/>
      <c r="Q30" s="79"/>
      <c r="R30" s="80"/>
      <c r="S30" s="3"/>
    </row>
    <row r="31" spans="1:19" s="6" customFormat="1" ht="22.5" customHeight="1">
      <c r="A31" s="69"/>
      <c r="B31" s="62"/>
      <c r="C31" s="28"/>
      <c r="D31" s="62"/>
      <c r="E31" s="62"/>
      <c r="F31" s="62"/>
      <c r="G31" s="63"/>
      <c r="H31" s="61"/>
      <c r="I31" s="61"/>
      <c r="J31" s="64"/>
      <c r="K31" s="61"/>
      <c r="L31" s="65"/>
      <c r="M31" s="67"/>
      <c r="N31" s="28"/>
      <c r="O31" s="68"/>
      <c r="P31" s="13"/>
      <c r="Q31" s="79"/>
      <c r="R31" s="80"/>
      <c r="S31" s="3"/>
    </row>
    <row r="32" spans="1:19" s="6" customFormat="1" ht="24.75" customHeight="1">
      <c r="A32" s="93">
        <v>2</v>
      </c>
      <c r="B32" s="90" t="s">
        <v>60</v>
      </c>
      <c r="C32" s="107">
        <v>47000000</v>
      </c>
      <c r="D32" s="90" t="s">
        <v>59</v>
      </c>
      <c r="E32" s="90" t="s">
        <v>61</v>
      </c>
      <c r="F32" s="90" t="s">
        <v>53</v>
      </c>
      <c r="G32" s="105"/>
      <c r="H32" s="102" t="s">
        <v>63</v>
      </c>
      <c r="I32" s="102" t="s">
        <v>64</v>
      </c>
      <c r="J32" s="93">
        <v>9.3</v>
      </c>
      <c r="K32" s="102"/>
      <c r="L32" s="99"/>
      <c r="M32" s="85">
        <v>41744</v>
      </c>
      <c r="N32" s="77">
        <v>2200000</v>
      </c>
      <c r="O32" s="99">
        <v>42600000</v>
      </c>
      <c r="P32" s="75" t="s">
        <v>50</v>
      </c>
      <c r="Q32" s="73">
        <v>41662</v>
      </c>
      <c r="R32" s="74">
        <v>371235.62</v>
      </c>
      <c r="S32" s="3"/>
    </row>
    <row r="33" spans="1:19" s="6" customFormat="1" ht="23.25" customHeight="1">
      <c r="A33" s="93"/>
      <c r="B33" s="90"/>
      <c r="C33" s="107"/>
      <c r="D33" s="90"/>
      <c r="E33" s="90"/>
      <c r="F33" s="90"/>
      <c r="G33" s="105"/>
      <c r="H33" s="102"/>
      <c r="I33" s="102"/>
      <c r="J33" s="93"/>
      <c r="K33" s="102"/>
      <c r="L33" s="99"/>
      <c r="M33" s="85">
        <v>41779</v>
      </c>
      <c r="N33" s="77">
        <v>2200000</v>
      </c>
      <c r="O33" s="99"/>
      <c r="P33" s="75" t="s">
        <v>50</v>
      </c>
      <c r="Q33" s="73">
        <v>41694</v>
      </c>
      <c r="R33" s="78">
        <v>371235.62</v>
      </c>
      <c r="S33" s="3"/>
    </row>
    <row r="34" spans="1:19" s="6" customFormat="1" ht="19.5" customHeight="1">
      <c r="A34" s="93"/>
      <c r="B34" s="90"/>
      <c r="C34" s="107"/>
      <c r="D34" s="90"/>
      <c r="E34" s="90"/>
      <c r="F34" s="90"/>
      <c r="G34" s="105"/>
      <c r="H34" s="102"/>
      <c r="I34" s="102"/>
      <c r="J34" s="93"/>
      <c r="K34" s="102"/>
      <c r="L34" s="99"/>
      <c r="M34" s="56"/>
      <c r="N34" s="55"/>
      <c r="O34" s="99"/>
      <c r="P34" s="75" t="s">
        <v>50</v>
      </c>
      <c r="Q34" s="73">
        <v>41719</v>
      </c>
      <c r="R34" s="74">
        <v>335309.59</v>
      </c>
      <c r="S34" s="3"/>
    </row>
    <row r="35" spans="1:19" ht="18.75" customHeight="1">
      <c r="A35" s="93"/>
      <c r="B35" s="90"/>
      <c r="C35" s="107"/>
      <c r="D35" s="90"/>
      <c r="E35" s="90"/>
      <c r="F35" s="90"/>
      <c r="G35" s="105"/>
      <c r="H35" s="102"/>
      <c r="I35" s="102"/>
      <c r="J35" s="93"/>
      <c r="K35" s="102"/>
      <c r="L35" s="99"/>
      <c r="M35" s="56"/>
      <c r="N35" s="55"/>
      <c r="O35" s="99"/>
      <c r="P35" s="75" t="s">
        <v>50</v>
      </c>
      <c r="Q35" s="73">
        <v>41751</v>
      </c>
      <c r="R35" s="80">
        <v>364509.04</v>
      </c>
      <c r="S35" s="3"/>
    </row>
    <row r="36" spans="1:19" ht="22.5" customHeight="1">
      <c r="A36" s="93"/>
      <c r="B36" s="90"/>
      <c r="C36" s="107"/>
      <c r="D36" s="90"/>
      <c r="E36" s="90"/>
      <c r="F36" s="90"/>
      <c r="G36" s="105"/>
      <c r="H36" s="102"/>
      <c r="I36" s="102"/>
      <c r="J36" s="93"/>
      <c r="K36" s="102"/>
      <c r="L36" s="99"/>
      <c r="M36" s="56"/>
      <c r="N36" s="55"/>
      <c r="O36" s="99"/>
      <c r="P36" s="75" t="s">
        <v>50</v>
      </c>
      <c r="Q36" s="73">
        <v>41781</v>
      </c>
      <c r="R36" s="80">
        <v>338520</v>
      </c>
      <c r="S36" s="3"/>
    </row>
    <row r="37" spans="1:19" ht="16.5" customHeight="1">
      <c r="A37" s="93"/>
      <c r="B37" s="90"/>
      <c r="C37" s="107"/>
      <c r="D37" s="90"/>
      <c r="E37" s="90"/>
      <c r="F37" s="90"/>
      <c r="G37" s="105"/>
      <c r="H37" s="102"/>
      <c r="I37" s="102"/>
      <c r="J37" s="93"/>
      <c r="K37" s="102"/>
      <c r="L37" s="99"/>
      <c r="M37" s="56"/>
      <c r="N37" s="55"/>
      <c r="O37" s="99"/>
      <c r="P37" s="36"/>
      <c r="Q37" s="73"/>
      <c r="R37" s="81"/>
      <c r="S37" s="38"/>
    </row>
    <row r="38" spans="1:19" ht="4.5" customHeight="1" hidden="1">
      <c r="A38" s="93"/>
      <c r="B38" s="90"/>
      <c r="C38" s="107"/>
      <c r="D38" s="90"/>
      <c r="E38" s="90"/>
      <c r="F38" s="90"/>
      <c r="G38" s="105"/>
      <c r="H38" s="102"/>
      <c r="I38" s="102"/>
      <c r="J38" s="93"/>
      <c r="K38" s="102"/>
      <c r="L38" s="99"/>
      <c r="M38" s="52"/>
      <c r="N38" s="48"/>
      <c r="O38" s="99"/>
      <c r="P38" s="35"/>
      <c r="Q38" s="73"/>
      <c r="R38" s="81"/>
      <c r="S38" s="38"/>
    </row>
    <row r="39" spans="1:19" ht="20.25" customHeight="1">
      <c r="A39" s="93"/>
      <c r="B39" s="90"/>
      <c r="C39" s="107"/>
      <c r="D39" s="90"/>
      <c r="E39" s="90"/>
      <c r="F39" s="90"/>
      <c r="G39" s="105"/>
      <c r="H39" s="102"/>
      <c r="I39" s="102"/>
      <c r="J39" s="93"/>
      <c r="K39" s="102"/>
      <c r="L39" s="99"/>
      <c r="M39" s="52"/>
      <c r="N39" s="48"/>
      <c r="O39" s="99"/>
      <c r="P39" s="35"/>
      <c r="Q39" s="73"/>
      <c r="R39" s="80"/>
      <c r="S39" s="3"/>
    </row>
    <row r="40" spans="1:19" ht="25.5" customHeight="1">
      <c r="A40" s="93"/>
      <c r="B40" s="90"/>
      <c r="C40" s="107"/>
      <c r="D40" s="90"/>
      <c r="E40" s="90"/>
      <c r="F40" s="90"/>
      <c r="G40" s="105"/>
      <c r="H40" s="102"/>
      <c r="I40" s="102"/>
      <c r="J40" s="93"/>
      <c r="K40" s="102"/>
      <c r="L40" s="99"/>
      <c r="M40" s="52"/>
      <c r="N40" s="48"/>
      <c r="O40" s="99"/>
      <c r="P40" s="35"/>
      <c r="Q40" s="73"/>
      <c r="R40" s="80"/>
      <c r="S40" s="3"/>
    </row>
    <row r="41" spans="1:19" ht="24" customHeight="1">
      <c r="A41" s="93"/>
      <c r="B41" s="90"/>
      <c r="C41" s="107"/>
      <c r="D41" s="90"/>
      <c r="E41" s="90"/>
      <c r="F41" s="90"/>
      <c r="G41" s="105"/>
      <c r="H41" s="102"/>
      <c r="I41" s="102"/>
      <c r="J41" s="93"/>
      <c r="K41" s="102"/>
      <c r="L41" s="99"/>
      <c r="M41" s="52"/>
      <c r="N41" s="48"/>
      <c r="O41" s="99"/>
      <c r="P41" s="35"/>
      <c r="Q41" s="73"/>
      <c r="R41" s="80"/>
      <c r="S41" s="3"/>
    </row>
    <row r="42" spans="1:19" ht="24.75" customHeight="1">
      <c r="A42" s="93"/>
      <c r="B42" s="90"/>
      <c r="C42" s="107"/>
      <c r="D42" s="90"/>
      <c r="E42" s="90"/>
      <c r="F42" s="90"/>
      <c r="G42" s="105"/>
      <c r="H42" s="102"/>
      <c r="I42" s="102"/>
      <c r="J42" s="93"/>
      <c r="K42" s="102"/>
      <c r="L42" s="99"/>
      <c r="M42" s="52"/>
      <c r="N42" s="48"/>
      <c r="O42" s="99"/>
      <c r="P42" s="35"/>
      <c r="Q42" s="73"/>
      <c r="R42" s="80"/>
      <c r="S42" s="3"/>
    </row>
    <row r="43" spans="1:19" ht="22.5" customHeight="1">
      <c r="A43" s="93"/>
      <c r="B43" s="90"/>
      <c r="C43" s="107"/>
      <c r="D43" s="90"/>
      <c r="E43" s="90"/>
      <c r="F43" s="90"/>
      <c r="G43" s="105"/>
      <c r="H43" s="102"/>
      <c r="I43" s="102"/>
      <c r="J43" s="93"/>
      <c r="K43" s="102"/>
      <c r="L43" s="99"/>
      <c r="M43" s="52"/>
      <c r="N43" s="48"/>
      <c r="O43" s="99"/>
      <c r="P43" s="35"/>
      <c r="Q43" s="79"/>
      <c r="R43" s="80"/>
      <c r="S43" s="3"/>
    </row>
    <row r="44" spans="1:19" ht="27" customHeight="1">
      <c r="A44" s="93"/>
      <c r="B44" s="90"/>
      <c r="C44" s="107"/>
      <c r="D44" s="90"/>
      <c r="E44" s="90"/>
      <c r="F44" s="90"/>
      <c r="G44" s="105"/>
      <c r="H44" s="102"/>
      <c r="I44" s="102"/>
      <c r="J44" s="93"/>
      <c r="K44" s="102"/>
      <c r="L44" s="99"/>
      <c r="M44" s="52"/>
      <c r="N44" s="59"/>
      <c r="O44" s="99"/>
      <c r="P44" s="35"/>
      <c r="Q44" s="79"/>
      <c r="R44" s="80"/>
      <c r="S44" s="3"/>
    </row>
    <row r="45" spans="1:19" ht="36.75" customHeight="1">
      <c r="A45" s="69"/>
      <c r="B45" s="62"/>
      <c r="C45" s="28"/>
      <c r="D45" s="62"/>
      <c r="E45" s="62"/>
      <c r="F45" s="62"/>
      <c r="G45" s="63"/>
      <c r="H45" s="61"/>
      <c r="I45" s="61"/>
      <c r="J45" s="64"/>
      <c r="K45" s="61"/>
      <c r="L45" s="65"/>
      <c r="M45" s="67"/>
      <c r="N45" s="28"/>
      <c r="O45" s="66"/>
      <c r="P45" s="13"/>
      <c r="Q45" s="79"/>
      <c r="R45" s="80"/>
      <c r="S45" s="3"/>
    </row>
    <row r="46" spans="1:18" s="3" customFormat="1" ht="27" customHeight="1">
      <c r="A46" s="93">
        <v>3</v>
      </c>
      <c r="B46" s="90" t="s">
        <v>65</v>
      </c>
      <c r="C46" s="107">
        <v>7000000</v>
      </c>
      <c r="D46" s="90" t="s">
        <v>66</v>
      </c>
      <c r="E46" s="90" t="s">
        <v>67</v>
      </c>
      <c r="F46" s="90" t="s">
        <v>62</v>
      </c>
      <c r="G46" s="105"/>
      <c r="H46" s="102" t="s">
        <v>68</v>
      </c>
      <c r="I46" s="102" t="s">
        <v>69</v>
      </c>
      <c r="J46" s="93">
        <v>8.52</v>
      </c>
      <c r="K46" s="101"/>
      <c r="L46" s="98"/>
      <c r="M46" s="84">
        <v>41744</v>
      </c>
      <c r="N46" s="72">
        <v>640000</v>
      </c>
      <c r="O46" s="135">
        <v>5720000</v>
      </c>
      <c r="P46" s="75" t="s">
        <v>50</v>
      </c>
      <c r="Q46" s="79">
        <v>41662</v>
      </c>
      <c r="R46" s="80">
        <v>50653.15</v>
      </c>
    </row>
    <row r="47" spans="1:19" s="6" customFormat="1" ht="21.75" customHeight="1">
      <c r="A47" s="93"/>
      <c r="B47" s="90"/>
      <c r="C47" s="107"/>
      <c r="D47" s="90"/>
      <c r="E47" s="90"/>
      <c r="F47" s="90"/>
      <c r="G47" s="105"/>
      <c r="H47" s="102"/>
      <c r="I47" s="102"/>
      <c r="J47" s="93"/>
      <c r="K47" s="102"/>
      <c r="L47" s="99"/>
      <c r="M47" s="85">
        <v>41779</v>
      </c>
      <c r="N47" s="77">
        <v>640000</v>
      </c>
      <c r="O47" s="135"/>
      <c r="P47" s="75" t="s">
        <v>50</v>
      </c>
      <c r="Q47" s="79">
        <v>41694</v>
      </c>
      <c r="R47" s="82">
        <v>50653.15</v>
      </c>
      <c r="S47" s="47"/>
    </row>
    <row r="48" spans="1:19" s="6" customFormat="1" ht="26.25" customHeight="1">
      <c r="A48" s="93"/>
      <c r="B48" s="90"/>
      <c r="C48" s="107"/>
      <c r="D48" s="90"/>
      <c r="E48" s="90"/>
      <c r="F48" s="90"/>
      <c r="G48" s="105"/>
      <c r="H48" s="102"/>
      <c r="I48" s="102"/>
      <c r="J48" s="93"/>
      <c r="K48" s="102"/>
      <c r="L48" s="99"/>
      <c r="M48" s="37"/>
      <c r="N48" s="49"/>
      <c r="O48" s="135"/>
      <c r="P48" s="75" t="s">
        <v>50</v>
      </c>
      <c r="Q48" s="79">
        <v>41719</v>
      </c>
      <c r="R48" s="80">
        <v>45751.23</v>
      </c>
      <c r="S48" s="3"/>
    </row>
    <row r="49" spans="1:19" s="6" customFormat="1" ht="25.5" customHeight="1">
      <c r="A49" s="93"/>
      <c r="B49" s="90"/>
      <c r="C49" s="107"/>
      <c r="D49" s="90"/>
      <c r="E49" s="90"/>
      <c r="F49" s="90"/>
      <c r="G49" s="105"/>
      <c r="H49" s="102"/>
      <c r="I49" s="102"/>
      <c r="J49" s="93"/>
      <c r="K49" s="102"/>
      <c r="L49" s="99"/>
      <c r="M49" s="37"/>
      <c r="N49" s="49"/>
      <c r="O49" s="135"/>
      <c r="P49" s="75" t="s">
        <v>50</v>
      </c>
      <c r="Q49" s="79">
        <v>41751</v>
      </c>
      <c r="R49" s="82">
        <v>48860.45</v>
      </c>
      <c r="S49" s="47"/>
    </row>
    <row r="50" spans="1:19" s="6" customFormat="1" ht="24" customHeight="1">
      <c r="A50" s="93"/>
      <c r="B50" s="90"/>
      <c r="C50" s="107"/>
      <c r="D50" s="90"/>
      <c r="E50" s="90"/>
      <c r="F50" s="90"/>
      <c r="G50" s="105"/>
      <c r="H50" s="102"/>
      <c r="I50" s="102"/>
      <c r="J50" s="93"/>
      <c r="K50" s="102"/>
      <c r="L50" s="99"/>
      <c r="M50" s="37"/>
      <c r="N50" s="49"/>
      <c r="O50" s="135"/>
      <c r="P50" s="75" t="s">
        <v>50</v>
      </c>
      <c r="Q50" s="79">
        <v>41781</v>
      </c>
      <c r="R50" s="80">
        <v>43491.68</v>
      </c>
      <c r="S50" s="47"/>
    </row>
    <row r="51" spans="1:19" s="6" customFormat="1" ht="21" customHeight="1">
      <c r="A51" s="93"/>
      <c r="B51" s="90"/>
      <c r="C51" s="107"/>
      <c r="D51" s="90"/>
      <c r="E51" s="90"/>
      <c r="F51" s="90"/>
      <c r="G51" s="105"/>
      <c r="H51" s="102"/>
      <c r="I51" s="102"/>
      <c r="J51" s="93"/>
      <c r="K51" s="102"/>
      <c r="L51" s="99"/>
      <c r="M51" s="37"/>
      <c r="N51" s="49"/>
      <c r="O51" s="135"/>
      <c r="P51" s="35"/>
      <c r="Q51" s="79"/>
      <c r="R51" s="82"/>
      <c r="S51" s="47"/>
    </row>
    <row r="52" spans="1:19" s="6" customFormat="1" ht="29.25" customHeight="1">
      <c r="A52" s="93"/>
      <c r="B52" s="90"/>
      <c r="C52" s="107"/>
      <c r="D52" s="90"/>
      <c r="E52" s="90"/>
      <c r="F52" s="90"/>
      <c r="G52" s="105"/>
      <c r="H52" s="102"/>
      <c r="I52" s="102"/>
      <c r="J52" s="93"/>
      <c r="K52" s="102"/>
      <c r="L52" s="99"/>
      <c r="M52" s="37"/>
      <c r="N52" s="49"/>
      <c r="O52" s="54"/>
      <c r="P52" s="35"/>
      <c r="Q52" s="79"/>
      <c r="R52" s="82"/>
      <c r="S52" s="47"/>
    </row>
    <row r="53" spans="1:19" s="6" customFormat="1" ht="29.25" customHeight="1">
      <c r="A53" s="69"/>
      <c r="B53" s="87"/>
      <c r="C53" s="28"/>
      <c r="D53" s="62"/>
      <c r="E53" s="62"/>
      <c r="F53" s="62"/>
      <c r="G53" s="63"/>
      <c r="H53" s="61"/>
      <c r="I53" s="61"/>
      <c r="J53" s="64"/>
      <c r="K53" s="69"/>
      <c r="L53" s="65"/>
      <c r="M53" s="67"/>
      <c r="N53" s="28"/>
      <c r="O53" s="66"/>
      <c r="P53" s="13"/>
      <c r="Q53" s="79"/>
      <c r="R53" s="80"/>
      <c r="S53" s="3"/>
    </row>
    <row r="54" spans="1:19" s="6" customFormat="1" ht="30.75" customHeight="1">
      <c r="A54" s="150">
        <v>4</v>
      </c>
      <c r="B54" s="144" t="s">
        <v>65</v>
      </c>
      <c r="C54" s="147">
        <v>16000000</v>
      </c>
      <c r="D54" s="95" t="s">
        <v>74</v>
      </c>
      <c r="E54" s="89" t="s">
        <v>75</v>
      </c>
      <c r="F54" s="89" t="s">
        <v>62</v>
      </c>
      <c r="G54" s="104"/>
      <c r="H54" s="101" t="s">
        <v>76</v>
      </c>
      <c r="I54" s="101" t="s">
        <v>77</v>
      </c>
      <c r="J54" s="92">
        <v>8.55</v>
      </c>
      <c r="K54" s="101" t="s">
        <v>78</v>
      </c>
      <c r="L54" s="98">
        <v>3000000</v>
      </c>
      <c r="M54" s="46"/>
      <c r="N54" s="51"/>
      <c r="O54" s="98">
        <v>3000000</v>
      </c>
      <c r="P54" s="75" t="s">
        <v>50</v>
      </c>
      <c r="Q54" s="79">
        <v>41697</v>
      </c>
      <c r="R54" s="82">
        <v>702.74</v>
      </c>
      <c r="S54" s="47"/>
    </row>
    <row r="55" spans="1:19" s="6" customFormat="1" ht="25.5" customHeight="1">
      <c r="A55" s="151"/>
      <c r="B55" s="145"/>
      <c r="C55" s="148"/>
      <c r="D55" s="96"/>
      <c r="E55" s="90"/>
      <c r="F55" s="90"/>
      <c r="G55" s="105"/>
      <c r="H55" s="102"/>
      <c r="I55" s="102"/>
      <c r="J55" s="93"/>
      <c r="K55" s="102"/>
      <c r="L55" s="99"/>
      <c r="M55" s="37"/>
      <c r="N55" s="49"/>
      <c r="O55" s="99"/>
      <c r="P55" s="75" t="s">
        <v>50</v>
      </c>
      <c r="Q55" s="83">
        <v>41719</v>
      </c>
      <c r="R55" s="82">
        <v>19676.71</v>
      </c>
      <c r="S55" s="47"/>
    </row>
    <row r="56" spans="1:19" s="6" customFormat="1" ht="25.5" customHeight="1">
      <c r="A56" s="151"/>
      <c r="B56" s="145"/>
      <c r="C56" s="148"/>
      <c r="D56" s="96"/>
      <c r="E56" s="90"/>
      <c r="F56" s="90"/>
      <c r="G56" s="105"/>
      <c r="H56" s="102"/>
      <c r="I56" s="102"/>
      <c r="J56" s="93"/>
      <c r="K56" s="102"/>
      <c r="L56" s="99"/>
      <c r="M56" s="37"/>
      <c r="N56" s="49"/>
      <c r="O56" s="99"/>
      <c r="P56" s="75" t="s">
        <v>50</v>
      </c>
      <c r="Q56" s="83">
        <v>41751</v>
      </c>
      <c r="R56" s="82">
        <v>21784.93</v>
      </c>
      <c r="S56" s="47"/>
    </row>
    <row r="57" spans="1:19" s="6" customFormat="1" ht="23.25" customHeight="1">
      <c r="A57" s="151"/>
      <c r="B57" s="145"/>
      <c r="C57" s="148"/>
      <c r="D57" s="96"/>
      <c r="E57" s="90"/>
      <c r="F57" s="90"/>
      <c r="G57" s="105"/>
      <c r="H57" s="102"/>
      <c r="I57" s="102"/>
      <c r="J57" s="93"/>
      <c r="K57" s="103"/>
      <c r="L57" s="100"/>
      <c r="M57" s="60"/>
      <c r="N57" s="28"/>
      <c r="O57" s="100"/>
      <c r="P57" s="75" t="s">
        <v>50</v>
      </c>
      <c r="Q57" s="83">
        <v>41781</v>
      </c>
      <c r="R57" s="82">
        <v>21082.19</v>
      </c>
      <c r="S57" s="47"/>
    </row>
    <row r="58" spans="1:19" s="6" customFormat="1" ht="41.25" customHeight="1">
      <c r="A58" s="151"/>
      <c r="B58" s="145"/>
      <c r="C58" s="148"/>
      <c r="D58" s="96"/>
      <c r="E58" s="90"/>
      <c r="F58" s="90"/>
      <c r="G58" s="105"/>
      <c r="H58" s="102"/>
      <c r="I58" s="102"/>
      <c r="J58" s="93"/>
      <c r="K58" s="86">
        <v>41786</v>
      </c>
      <c r="L58" s="65">
        <v>3000000</v>
      </c>
      <c r="M58" s="60"/>
      <c r="N58" s="28"/>
      <c r="O58" s="65">
        <v>3000000</v>
      </c>
      <c r="P58" s="88"/>
      <c r="Q58" s="83"/>
      <c r="R58" s="82"/>
      <c r="S58" s="47"/>
    </row>
    <row r="59" spans="1:19" s="6" customFormat="1" ht="41.25" customHeight="1">
      <c r="A59" s="152"/>
      <c r="B59" s="146"/>
      <c r="C59" s="149"/>
      <c r="D59" s="97"/>
      <c r="E59" s="91"/>
      <c r="F59" s="91"/>
      <c r="G59" s="106"/>
      <c r="H59" s="103"/>
      <c r="I59" s="103"/>
      <c r="J59" s="94"/>
      <c r="K59" s="86">
        <v>41789</v>
      </c>
      <c r="L59" s="65">
        <v>10000000</v>
      </c>
      <c r="M59" s="60"/>
      <c r="N59" s="28"/>
      <c r="O59" s="65">
        <v>10000000</v>
      </c>
      <c r="P59" s="88"/>
      <c r="Q59" s="83"/>
      <c r="R59" s="82"/>
      <c r="S59" s="47"/>
    </row>
    <row r="60" spans="1:19" ht="53.25" customHeight="1">
      <c r="A60" s="130" t="s">
        <v>80</v>
      </c>
      <c r="B60" s="131"/>
      <c r="C60" s="131"/>
      <c r="D60" s="132"/>
      <c r="E60" s="31"/>
      <c r="F60" s="31"/>
      <c r="G60" s="32"/>
      <c r="H60" s="33"/>
      <c r="I60" s="33"/>
      <c r="J60" s="30"/>
      <c r="K60" s="39"/>
      <c r="L60" s="41">
        <f>SUM(L46:L59)</f>
        <v>16000000</v>
      </c>
      <c r="M60" s="40"/>
      <c r="N60" s="41">
        <f>SUM(N14:N58)</f>
        <v>9855000</v>
      </c>
      <c r="O60" s="42">
        <f>SUM(O14:O59)</f>
        <v>65135000</v>
      </c>
      <c r="P60" s="43"/>
      <c r="Q60" s="44"/>
      <c r="R60" s="45">
        <f>SUM(R14:R57)</f>
        <v>2219832.22</v>
      </c>
      <c r="S60" s="39"/>
    </row>
    <row r="61" ht="12.75">
      <c r="R61" s="53"/>
    </row>
    <row r="62" spans="3:17" ht="15">
      <c r="C62" s="8" t="s">
        <v>43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4"/>
    </row>
    <row r="63" spans="3:17" ht="12.75"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4"/>
    </row>
    <row r="64" ht="12.75">
      <c r="S64" s="11" t="s">
        <v>41</v>
      </c>
    </row>
    <row r="65" spans="1:19" ht="23.25" customHeight="1">
      <c r="A65" s="120" t="s">
        <v>0</v>
      </c>
      <c r="B65" s="110" t="s">
        <v>1</v>
      </c>
      <c r="C65" s="110" t="s">
        <v>2</v>
      </c>
      <c r="D65" s="110" t="s">
        <v>3</v>
      </c>
      <c r="E65" s="110" t="s">
        <v>4</v>
      </c>
      <c r="F65" s="110" t="s">
        <v>5</v>
      </c>
      <c r="G65" s="110" t="s">
        <v>6</v>
      </c>
      <c r="H65" s="110" t="s">
        <v>7</v>
      </c>
      <c r="I65" s="110"/>
      <c r="J65" s="110"/>
      <c r="K65" s="110" t="s">
        <v>47</v>
      </c>
      <c r="L65" s="110"/>
      <c r="M65" s="110"/>
      <c r="N65" s="110"/>
      <c r="O65" s="110" t="s">
        <v>21</v>
      </c>
      <c r="P65" s="110" t="s">
        <v>18</v>
      </c>
      <c r="Q65" s="110"/>
      <c r="R65" s="110"/>
      <c r="S65" s="110" t="s">
        <v>20</v>
      </c>
    </row>
    <row r="66" spans="1:19" ht="21">
      <c r="A66" s="120"/>
      <c r="B66" s="110"/>
      <c r="C66" s="110"/>
      <c r="D66" s="110"/>
      <c r="E66" s="110"/>
      <c r="F66" s="110"/>
      <c r="G66" s="110"/>
      <c r="H66" s="114" t="s">
        <v>8</v>
      </c>
      <c r="I66" s="114"/>
      <c r="J66" s="10" t="s">
        <v>11</v>
      </c>
      <c r="K66" s="121" t="s">
        <v>13</v>
      </c>
      <c r="L66" s="121"/>
      <c r="M66" s="114" t="s">
        <v>17</v>
      </c>
      <c r="N66" s="114"/>
      <c r="O66" s="110"/>
      <c r="P66" s="120" t="s">
        <v>19</v>
      </c>
      <c r="Q66" s="120" t="s">
        <v>14</v>
      </c>
      <c r="R66" s="120" t="s">
        <v>15</v>
      </c>
      <c r="S66" s="110"/>
    </row>
    <row r="67" spans="1:19" ht="12.75">
      <c r="A67" s="120"/>
      <c r="B67" s="110"/>
      <c r="C67" s="110"/>
      <c r="D67" s="110"/>
      <c r="E67" s="110"/>
      <c r="F67" s="110"/>
      <c r="G67" s="110"/>
      <c r="H67" s="115" t="s">
        <v>9</v>
      </c>
      <c r="I67" s="115" t="s">
        <v>10</v>
      </c>
      <c r="J67" s="115" t="s">
        <v>16</v>
      </c>
      <c r="K67" s="115" t="s">
        <v>14</v>
      </c>
      <c r="L67" s="115" t="s">
        <v>15</v>
      </c>
      <c r="M67" s="115" t="s">
        <v>14</v>
      </c>
      <c r="N67" s="115" t="s">
        <v>15</v>
      </c>
      <c r="O67" s="110"/>
      <c r="P67" s="120"/>
      <c r="Q67" s="120"/>
      <c r="R67" s="120"/>
      <c r="S67" s="110"/>
    </row>
    <row r="68" spans="1:19" ht="30" customHeight="1">
      <c r="A68" s="120"/>
      <c r="B68" s="110"/>
      <c r="C68" s="110"/>
      <c r="D68" s="110"/>
      <c r="E68" s="110"/>
      <c r="F68" s="110"/>
      <c r="G68" s="110"/>
      <c r="H68" s="116"/>
      <c r="I68" s="116"/>
      <c r="J68" s="116"/>
      <c r="K68" s="116"/>
      <c r="L68" s="116"/>
      <c r="M68" s="116"/>
      <c r="N68" s="116"/>
      <c r="O68" s="110"/>
      <c r="P68" s="120"/>
      <c r="Q68" s="120"/>
      <c r="R68" s="120"/>
      <c r="S68" s="110"/>
    </row>
    <row r="69" spans="1:19" ht="28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30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27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30.75" customHeight="1">
      <c r="A72" s="111" t="s">
        <v>56</v>
      </c>
      <c r="B72" s="112"/>
      <c r="C72" s="11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3:17" ht="15">
      <c r="C73" s="8" t="s">
        <v>44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4"/>
    </row>
    <row r="74" spans="3:17" ht="12.75"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4"/>
    </row>
    <row r="75" ht="12.75">
      <c r="S75" s="11" t="s">
        <v>41</v>
      </c>
    </row>
    <row r="76" spans="1:19" ht="24" customHeight="1">
      <c r="A76" s="120" t="s">
        <v>0</v>
      </c>
      <c r="B76" s="110" t="s">
        <v>1</v>
      </c>
      <c r="C76" s="110" t="s">
        <v>2</v>
      </c>
      <c r="D76" s="110" t="s">
        <v>3</v>
      </c>
      <c r="E76" s="110" t="s">
        <v>4</v>
      </c>
      <c r="F76" s="110" t="s">
        <v>5</v>
      </c>
      <c r="G76" s="110" t="s">
        <v>6</v>
      </c>
      <c r="H76" s="110" t="s">
        <v>7</v>
      </c>
      <c r="I76" s="110"/>
      <c r="J76" s="110"/>
      <c r="K76" s="110" t="s">
        <v>48</v>
      </c>
      <c r="L76" s="110"/>
      <c r="M76" s="110"/>
      <c r="N76" s="110"/>
      <c r="O76" s="110" t="s">
        <v>21</v>
      </c>
      <c r="P76" s="110" t="s">
        <v>18</v>
      </c>
      <c r="Q76" s="110"/>
      <c r="R76" s="110"/>
      <c r="S76" s="110" t="s">
        <v>20</v>
      </c>
    </row>
    <row r="77" spans="1:19" ht="21">
      <c r="A77" s="120"/>
      <c r="B77" s="110"/>
      <c r="C77" s="110"/>
      <c r="D77" s="110"/>
      <c r="E77" s="110"/>
      <c r="F77" s="110"/>
      <c r="G77" s="110"/>
      <c r="H77" s="114" t="s">
        <v>8</v>
      </c>
      <c r="I77" s="114"/>
      <c r="J77" s="10" t="s">
        <v>11</v>
      </c>
      <c r="K77" s="121" t="s">
        <v>13</v>
      </c>
      <c r="L77" s="121"/>
      <c r="M77" s="114" t="s">
        <v>17</v>
      </c>
      <c r="N77" s="114"/>
      <c r="O77" s="110"/>
      <c r="P77" s="120" t="s">
        <v>19</v>
      </c>
      <c r="Q77" s="120" t="s">
        <v>14</v>
      </c>
      <c r="R77" s="120" t="s">
        <v>15</v>
      </c>
      <c r="S77" s="110"/>
    </row>
    <row r="78" spans="1:19" ht="12.75">
      <c r="A78" s="120"/>
      <c r="B78" s="110"/>
      <c r="C78" s="110"/>
      <c r="D78" s="110"/>
      <c r="E78" s="110"/>
      <c r="F78" s="110"/>
      <c r="G78" s="110"/>
      <c r="H78" s="115" t="s">
        <v>9</v>
      </c>
      <c r="I78" s="115" t="s">
        <v>10</v>
      </c>
      <c r="J78" s="115" t="s">
        <v>16</v>
      </c>
      <c r="K78" s="115" t="s">
        <v>14</v>
      </c>
      <c r="L78" s="115" t="s">
        <v>15</v>
      </c>
      <c r="M78" s="115" t="s">
        <v>14</v>
      </c>
      <c r="N78" s="115" t="s">
        <v>15</v>
      </c>
      <c r="O78" s="110"/>
      <c r="P78" s="120"/>
      <c r="Q78" s="120"/>
      <c r="R78" s="120"/>
      <c r="S78" s="110"/>
    </row>
    <row r="79" spans="1:19" ht="24" customHeight="1">
      <c r="A79" s="120"/>
      <c r="B79" s="110"/>
      <c r="C79" s="110"/>
      <c r="D79" s="110"/>
      <c r="E79" s="110"/>
      <c r="F79" s="110"/>
      <c r="G79" s="110"/>
      <c r="H79" s="116"/>
      <c r="I79" s="116"/>
      <c r="J79" s="116"/>
      <c r="K79" s="116"/>
      <c r="L79" s="116"/>
      <c r="M79" s="116"/>
      <c r="N79" s="116"/>
      <c r="O79" s="110"/>
      <c r="P79" s="120"/>
      <c r="Q79" s="120"/>
      <c r="R79" s="120"/>
      <c r="S79" s="110"/>
    </row>
    <row r="80" spans="1:19" ht="27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1:19" ht="27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1:19" ht="27" customHeight="1">
      <c r="A82" s="111" t="s">
        <v>56</v>
      </c>
      <c r="B82" s="112"/>
      <c r="C82" s="11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2:17" ht="15.75">
      <c r="B83" s="9" t="s">
        <v>45</v>
      </c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4"/>
    </row>
    <row r="84" spans="3:17" ht="12.75"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4"/>
    </row>
    <row r="85" ht="12.75">
      <c r="S85" s="11" t="s">
        <v>41</v>
      </c>
    </row>
    <row r="86" spans="1:19" ht="27.75" customHeight="1">
      <c r="A86" s="120" t="s">
        <v>0</v>
      </c>
      <c r="B86" s="110" t="s">
        <v>1</v>
      </c>
      <c r="C86" s="110" t="s">
        <v>2</v>
      </c>
      <c r="D86" s="110" t="s">
        <v>3</v>
      </c>
      <c r="E86" s="110" t="s">
        <v>4</v>
      </c>
      <c r="F86" s="110" t="s">
        <v>5</v>
      </c>
      <c r="G86" s="110" t="s">
        <v>6</v>
      </c>
      <c r="H86" s="110" t="s">
        <v>7</v>
      </c>
      <c r="I86" s="110"/>
      <c r="J86" s="110"/>
      <c r="K86" s="110" t="s">
        <v>12</v>
      </c>
      <c r="L86" s="110"/>
      <c r="M86" s="110"/>
      <c r="N86" s="110"/>
      <c r="O86" s="110" t="s">
        <v>21</v>
      </c>
      <c r="P86" s="110" t="s">
        <v>18</v>
      </c>
      <c r="Q86" s="110"/>
      <c r="R86" s="110"/>
      <c r="S86" s="110" t="s">
        <v>20</v>
      </c>
    </row>
    <row r="87" spans="1:19" ht="21">
      <c r="A87" s="120"/>
      <c r="B87" s="110"/>
      <c r="C87" s="110"/>
      <c r="D87" s="110"/>
      <c r="E87" s="110"/>
      <c r="F87" s="110"/>
      <c r="G87" s="110"/>
      <c r="H87" s="114" t="s">
        <v>8</v>
      </c>
      <c r="I87" s="114"/>
      <c r="J87" s="10" t="s">
        <v>11</v>
      </c>
      <c r="K87" s="121" t="s">
        <v>13</v>
      </c>
      <c r="L87" s="121"/>
      <c r="M87" s="114" t="s">
        <v>17</v>
      </c>
      <c r="N87" s="114"/>
      <c r="O87" s="110"/>
      <c r="P87" s="120" t="s">
        <v>19</v>
      </c>
      <c r="Q87" s="120" t="s">
        <v>14</v>
      </c>
      <c r="R87" s="120" t="s">
        <v>15</v>
      </c>
      <c r="S87" s="110"/>
    </row>
    <row r="88" spans="1:19" ht="12.75">
      <c r="A88" s="120"/>
      <c r="B88" s="110"/>
      <c r="C88" s="110"/>
      <c r="D88" s="110"/>
      <c r="E88" s="110"/>
      <c r="F88" s="110"/>
      <c r="G88" s="110"/>
      <c r="H88" s="115" t="s">
        <v>9</v>
      </c>
      <c r="I88" s="115" t="s">
        <v>10</v>
      </c>
      <c r="J88" s="115" t="s">
        <v>16</v>
      </c>
      <c r="K88" s="115" t="s">
        <v>14</v>
      </c>
      <c r="L88" s="115" t="s">
        <v>15</v>
      </c>
      <c r="M88" s="115" t="s">
        <v>14</v>
      </c>
      <c r="N88" s="115" t="s">
        <v>15</v>
      </c>
      <c r="O88" s="110"/>
      <c r="P88" s="120"/>
      <c r="Q88" s="120"/>
      <c r="R88" s="120"/>
      <c r="S88" s="110"/>
    </row>
    <row r="89" spans="1:19" ht="25.5" customHeight="1">
      <c r="A89" s="120"/>
      <c r="B89" s="110"/>
      <c r="C89" s="110"/>
      <c r="D89" s="110"/>
      <c r="E89" s="110"/>
      <c r="F89" s="110"/>
      <c r="G89" s="110"/>
      <c r="H89" s="116"/>
      <c r="I89" s="116"/>
      <c r="J89" s="116"/>
      <c r="K89" s="116"/>
      <c r="L89" s="116"/>
      <c r="M89" s="116"/>
      <c r="N89" s="116"/>
      <c r="O89" s="110"/>
      <c r="P89" s="120"/>
      <c r="Q89" s="120"/>
      <c r="R89" s="120"/>
      <c r="S89" s="110"/>
    </row>
    <row r="90" spans="1:19" ht="27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1:19" ht="18" customHeight="1">
      <c r="A91" s="117" t="s">
        <v>51</v>
      </c>
      <c r="B91" s="118"/>
      <c r="C91" s="119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</row>
  </sheetData>
  <sheetProtection/>
  <mergeCells count="151">
    <mergeCell ref="E54:E59"/>
    <mergeCell ref="F54:F59"/>
    <mergeCell ref="G54:G59"/>
    <mergeCell ref="H54:H59"/>
    <mergeCell ref="I54:I59"/>
    <mergeCell ref="J54:J59"/>
    <mergeCell ref="K46:K52"/>
    <mergeCell ref="L46:L52"/>
    <mergeCell ref="O46:O51"/>
    <mergeCell ref="J32:J44"/>
    <mergeCell ref="K11:L11"/>
    <mergeCell ref="K67:K68"/>
    <mergeCell ref="K14:K30"/>
    <mergeCell ref="L14:L30"/>
    <mergeCell ref="O14:O30"/>
    <mergeCell ref="E10:E13"/>
    <mergeCell ref="F10:F13"/>
    <mergeCell ref="G10:G13"/>
    <mergeCell ref="K10:N10"/>
    <mergeCell ref="K65:N65"/>
    <mergeCell ref="H67:H68"/>
    <mergeCell ref="L67:L68"/>
    <mergeCell ref="H14:H30"/>
    <mergeCell ref="I14:I30"/>
    <mergeCell ref="J14:J30"/>
    <mergeCell ref="A10:A13"/>
    <mergeCell ref="B10:B13"/>
    <mergeCell ref="C10:C13"/>
    <mergeCell ref="D10:D13"/>
    <mergeCell ref="B65:B68"/>
    <mergeCell ref="C65:C68"/>
    <mergeCell ref="D65:D68"/>
    <mergeCell ref="A65:A68"/>
    <mergeCell ref="A60:D60"/>
    <mergeCell ref="A14:A30"/>
    <mergeCell ref="M1:S3"/>
    <mergeCell ref="H10:J10"/>
    <mergeCell ref="H11:I11"/>
    <mergeCell ref="O10:O13"/>
    <mergeCell ref="P10:R10"/>
    <mergeCell ref="M11:N11"/>
    <mergeCell ref="C7:Q8"/>
    <mergeCell ref="Q11:Q13"/>
    <mergeCell ref="R11:R13"/>
    <mergeCell ref="S10:S13"/>
    <mergeCell ref="O76:O79"/>
    <mergeCell ref="M78:M79"/>
    <mergeCell ref="S76:S79"/>
    <mergeCell ref="Q77:Q79"/>
    <mergeCell ref="R77:R79"/>
    <mergeCell ref="P76:R76"/>
    <mergeCell ref="S65:S68"/>
    <mergeCell ref="Q66:Q68"/>
    <mergeCell ref="P66:P68"/>
    <mergeCell ref="M67:M68"/>
    <mergeCell ref="N67:N68"/>
    <mergeCell ref="M66:N66"/>
    <mergeCell ref="R66:R68"/>
    <mergeCell ref="P11:P13"/>
    <mergeCell ref="I78:I79"/>
    <mergeCell ref="J78:J79"/>
    <mergeCell ref="H77:I77"/>
    <mergeCell ref="K77:L77"/>
    <mergeCell ref="M77:N77"/>
    <mergeCell ref="P77:P79"/>
    <mergeCell ref="N78:N79"/>
    <mergeCell ref="K78:K79"/>
    <mergeCell ref="K66:L66"/>
    <mergeCell ref="A82:C82"/>
    <mergeCell ref="H78:H79"/>
    <mergeCell ref="E76:E79"/>
    <mergeCell ref="P65:R65"/>
    <mergeCell ref="F76:F79"/>
    <mergeCell ref="G76:G79"/>
    <mergeCell ref="H76:J76"/>
    <mergeCell ref="K76:N76"/>
    <mergeCell ref="O65:O68"/>
    <mergeCell ref="L78:L79"/>
    <mergeCell ref="S86:S89"/>
    <mergeCell ref="K87:L87"/>
    <mergeCell ref="M87:N87"/>
    <mergeCell ref="P87:P89"/>
    <mergeCell ref="Q87:Q89"/>
    <mergeCell ref="R87:R89"/>
    <mergeCell ref="L88:L89"/>
    <mergeCell ref="M88:M89"/>
    <mergeCell ref="O86:O89"/>
    <mergeCell ref="P86:R86"/>
    <mergeCell ref="E86:E89"/>
    <mergeCell ref="N88:N89"/>
    <mergeCell ref="K88:K89"/>
    <mergeCell ref="K86:N86"/>
    <mergeCell ref="H88:H89"/>
    <mergeCell ref="I88:I89"/>
    <mergeCell ref="J88:J89"/>
    <mergeCell ref="G86:G89"/>
    <mergeCell ref="A91:C91"/>
    <mergeCell ref="A86:A89"/>
    <mergeCell ref="B86:B89"/>
    <mergeCell ref="G65:G68"/>
    <mergeCell ref="E65:E68"/>
    <mergeCell ref="F86:F89"/>
    <mergeCell ref="A76:A79"/>
    <mergeCell ref="B76:B79"/>
    <mergeCell ref="C76:C79"/>
    <mergeCell ref="D76:D79"/>
    <mergeCell ref="C86:C89"/>
    <mergeCell ref="D86:D89"/>
    <mergeCell ref="A72:C72"/>
    <mergeCell ref="H65:J65"/>
    <mergeCell ref="H66:I66"/>
    <mergeCell ref="J67:J68"/>
    <mergeCell ref="I67:I68"/>
    <mergeCell ref="F65:F68"/>
    <mergeCell ref="H86:J86"/>
    <mergeCell ref="H87:I87"/>
    <mergeCell ref="B14:B30"/>
    <mergeCell ref="C14:C30"/>
    <mergeCell ref="D14:D30"/>
    <mergeCell ref="E14:E30"/>
    <mergeCell ref="F14:F30"/>
    <mergeCell ref="G14:G30"/>
    <mergeCell ref="A32:A44"/>
    <mergeCell ref="B32:B44"/>
    <mergeCell ref="C32:C44"/>
    <mergeCell ref="D32:D44"/>
    <mergeCell ref="E32:E44"/>
    <mergeCell ref="F32:F44"/>
    <mergeCell ref="G32:G44"/>
    <mergeCell ref="H32:H44"/>
    <mergeCell ref="I32:I44"/>
    <mergeCell ref="K32:K44"/>
    <mergeCell ref="L32:L44"/>
    <mergeCell ref="O32:O44"/>
    <mergeCell ref="G46:G52"/>
    <mergeCell ref="H46:H52"/>
    <mergeCell ref="I46:I52"/>
    <mergeCell ref="J46:J52"/>
    <mergeCell ref="A46:A52"/>
    <mergeCell ref="B46:B52"/>
    <mergeCell ref="C46:C52"/>
    <mergeCell ref="D46:D52"/>
    <mergeCell ref="E46:E52"/>
    <mergeCell ref="F46:F52"/>
    <mergeCell ref="O54:O57"/>
    <mergeCell ref="K54:K57"/>
    <mergeCell ref="L54:L57"/>
    <mergeCell ref="B54:B59"/>
    <mergeCell ref="C54:C59"/>
    <mergeCell ref="A54:A59"/>
    <mergeCell ref="D54:D59"/>
  </mergeCells>
  <printOptions/>
  <pageMargins left="0.1968503937007874" right="0" top="0.3937007874015748" bottom="0.1968503937007874" header="0.5118110236220472" footer="0.5118110236220472"/>
  <pageSetup horizontalDpi="600" verticalDpi="600" orientation="landscape" paperSize="9" scale="59" r:id="rId1"/>
  <rowBreaks count="1" manualBreakCount="1">
    <brk id="6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N20"/>
  <sheetViews>
    <sheetView tabSelected="1" view="pageBreakPreview" zoomScale="60" zoomScalePageLayoutView="0" workbookViewId="0" topLeftCell="A1">
      <selection activeCell="G9" sqref="G9"/>
    </sheetView>
  </sheetViews>
  <sheetFormatPr defaultColWidth="9.00390625" defaultRowHeight="12.75"/>
  <cols>
    <col min="1" max="1" width="29.625" style="0" customWidth="1"/>
    <col min="2" max="2" width="15.75390625" style="0" customWidth="1"/>
    <col min="3" max="3" width="14.375" style="0" customWidth="1"/>
    <col min="4" max="4" width="12.75390625" style="0" bestFit="1" customWidth="1"/>
    <col min="5" max="5" width="13.625" style="0" bestFit="1" customWidth="1"/>
    <col min="6" max="6" width="12.75390625" style="0" bestFit="1" customWidth="1"/>
    <col min="7" max="7" width="13.875" style="0" bestFit="1" customWidth="1"/>
    <col min="8" max="9" width="12.75390625" style="0" bestFit="1" customWidth="1"/>
    <col min="10" max="10" width="14.625" style="0" customWidth="1"/>
    <col min="11" max="11" width="13.75390625" style="0" customWidth="1"/>
    <col min="12" max="12" width="13.625" style="0" customWidth="1"/>
    <col min="13" max="13" width="13.00390625" style="0" customWidth="1"/>
    <col min="14" max="14" width="13.125" style="0" customWidth="1"/>
    <col min="15" max="15" width="14.125" style="0" customWidth="1"/>
  </cols>
  <sheetData>
    <row r="1" spans="3:12" ht="12.75">
      <c r="C1" s="139" t="s">
        <v>40</v>
      </c>
      <c r="D1" s="139"/>
      <c r="E1" s="139"/>
      <c r="F1" s="139"/>
      <c r="G1" s="139"/>
      <c r="H1" s="139"/>
      <c r="I1" s="139"/>
      <c r="J1" s="139"/>
      <c r="K1" s="139"/>
      <c r="L1" s="139"/>
    </row>
    <row r="2" spans="3:12" ht="12.75"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4" spans="1:15" ht="34.5" customHeight="1">
      <c r="A4" s="7"/>
      <c r="B4" s="15" t="s">
        <v>22</v>
      </c>
      <c r="C4" s="16" t="s">
        <v>23</v>
      </c>
      <c r="D4" s="16" t="s">
        <v>24</v>
      </c>
      <c r="E4" s="16" t="s">
        <v>25</v>
      </c>
      <c r="F4" s="16" t="s">
        <v>26</v>
      </c>
      <c r="G4" s="16" t="s">
        <v>27</v>
      </c>
      <c r="H4" s="16" t="s">
        <v>28</v>
      </c>
      <c r="I4" s="16" t="s">
        <v>29</v>
      </c>
      <c r="J4" s="16" t="s">
        <v>30</v>
      </c>
      <c r="K4" s="16" t="s">
        <v>31</v>
      </c>
      <c r="L4" s="16" t="s">
        <v>32</v>
      </c>
      <c r="M4" s="16" t="s">
        <v>33</v>
      </c>
      <c r="N4" s="16" t="s">
        <v>34</v>
      </c>
      <c r="O4" s="15" t="s">
        <v>35</v>
      </c>
    </row>
    <row r="5" spans="1:15" ht="95.25" customHeight="1">
      <c r="A5" s="25" t="s">
        <v>36</v>
      </c>
      <c r="B5" s="17">
        <v>58990000</v>
      </c>
      <c r="C5" s="17">
        <v>58155000</v>
      </c>
      <c r="D5" s="17">
        <v>60320000</v>
      </c>
      <c r="E5" s="17">
        <v>59485000</v>
      </c>
      <c r="F5" s="17">
        <v>55810000</v>
      </c>
      <c r="G5" s="17">
        <v>65135000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</row>
    <row r="6" spans="1:15" ht="114.75" customHeight="1">
      <c r="A6" s="18" t="s">
        <v>37</v>
      </c>
      <c r="B6" s="27">
        <v>0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</row>
    <row r="7" spans="1:15" ht="82.5" customHeight="1">
      <c r="A7" s="26" t="s">
        <v>38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</row>
    <row r="8" spans="1:15" ht="92.25" customHeight="1">
      <c r="A8" s="18" t="s">
        <v>49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</row>
    <row r="9" spans="1:15" ht="28.5" customHeight="1">
      <c r="A9" s="19" t="s">
        <v>39</v>
      </c>
      <c r="B9" s="17">
        <f>SUM(B5:B8)</f>
        <v>58990000</v>
      </c>
      <c r="C9" s="17">
        <f aca="true" t="shared" si="0" ref="C9:O9">SUM(C5:C8)</f>
        <v>58155000</v>
      </c>
      <c r="D9" s="17">
        <f t="shared" si="0"/>
        <v>60320000</v>
      </c>
      <c r="E9" s="17">
        <f t="shared" si="0"/>
        <v>59485000</v>
      </c>
      <c r="F9" s="17">
        <f t="shared" si="0"/>
        <v>55810000</v>
      </c>
      <c r="G9" s="17">
        <f t="shared" si="0"/>
        <v>65135000</v>
      </c>
      <c r="H9" s="17">
        <f t="shared" si="0"/>
        <v>0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7">
        <f t="shared" si="0"/>
        <v>0</v>
      </c>
      <c r="M9" s="17">
        <f t="shared" si="0"/>
        <v>0</v>
      </c>
      <c r="N9" s="17">
        <f t="shared" si="0"/>
        <v>0</v>
      </c>
      <c r="O9" s="17">
        <f t="shared" si="0"/>
        <v>0</v>
      </c>
    </row>
    <row r="10" ht="14.25">
      <c r="A10" s="20"/>
    </row>
    <row r="12" spans="1:144" ht="18" customHeight="1">
      <c r="A12" s="140" t="s">
        <v>81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</row>
    <row r="14" spans="1:15" ht="39.75" customHeight="1">
      <c r="A14" s="141" t="s">
        <v>73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</row>
    <row r="15" spans="1:12" ht="20.25">
      <c r="A15" s="142"/>
      <c r="B15" s="142"/>
      <c r="C15" s="142"/>
      <c r="D15" s="142"/>
      <c r="E15" s="142"/>
      <c r="F15" s="142"/>
      <c r="G15" s="142"/>
      <c r="H15" s="142"/>
      <c r="K15" s="143"/>
      <c r="L15" s="143"/>
    </row>
    <row r="18" ht="1.5" customHeight="1"/>
    <row r="19" ht="27.75" customHeight="1">
      <c r="A19" s="70" t="s">
        <v>70</v>
      </c>
    </row>
    <row r="20" ht="19.5" customHeight="1">
      <c r="A20" s="70" t="s">
        <v>58</v>
      </c>
    </row>
  </sheetData>
  <sheetProtection/>
  <mergeCells count="5">
    <mergeCell ref="C1:L2"/>
    <mergeCell ref="A12:L12"/>
    <mergeCell ref="A14:O14"/>
    <mergeCell ref="A15:H15"/>
    <mergeCell ref="K15:L15"/>
  </mergeCells>
  <printOptions/>
  <pageMargins left="0" right="0" top="0.3937007874015748" bottom="0.5905511811023623" header="0.5118110236220472" footer="0.5118110236220472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Доход_3</dc:creator>
  <cp:keywords/>
  <dc:description/>
  <cp:lastModifiedBy>User</cp:lastModifiedBy>
  <cp:lastPrinted>2014-05-28T13:31:16Z</cp:lastPrinted>
  <dcterms:created xsi:type="dcterms:W3CDTF">2010-11-19T07:54:43Z</dcterms:created>
  <dcterms:modified xsi:type="dcterms:W3CDTF">2014-06-02T07:55:11Z</dcterms:modified>
  <cp:category/>
  <cp:version/>
  <cp:contentType/>
  <cp:contentStatus/>
</cp:coreProperties>
</file>