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12" sheetId="1" r:id="rId1"/>
  </sheets>
  <definedNames>
    <definedName name="_xlnm.Print_Area" localSheetId="0">'Приложение_12'!$A$1:$T$33</definedName>
  </definedNames>
  <calcPr fullCalcOnLoad="1"/>
</workbook>
</file>

<file path=xl/sharedStrings.xml><?xml version="1.0" encoding="utf-8"?>
<sst xmlns="http://schemas.openxmlformats.org/spreadsheetml/2006/main" count="64" uniqueCount="64">
  <si>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</si>
  <si>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</si>
  <si>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</si>
  <si>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</si>
  <si>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</si>
  <si>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</si>
  <si>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</si>
  <si>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</si>
  <si>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</si>
  <si>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</si>
  <si>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</si>
  <si>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</si>
  <si>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</si>
  <si>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</si>
  <si>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</si>
  <si>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</si>
  <si>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</si>
  <si>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</si>
  <si>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</si>
  <si>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</si>
  <si>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</si>
  <si>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</si>
  <si>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</si>
  <si>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</si>
  <si>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</si>
  <si>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</si>
  <si>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</si>
  <si>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</si>
  <si>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</si>
  <si>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</si>
  <si>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</si>
  <si>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</si>
  <si>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</si>
  <si>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</si>
  <si>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</si>
  <si>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Уменьшение   остатков  средств бюджетов</t>
  </si>
  <si>
    <t>Уменьшение прочих остатков средств бюджетов</t>
  </si>
  <si>
    <t xml:space="preserve"> рублей</t>
  </si>
  <si>
    <t>961 01 03 01 00 04 2604 710</t>
  </si>
  <si>
    <t>961 01 03 01 00 04 2604 810</t>
  </si>
  <si>
    <t>961 01 03 00 00 00 0000 000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</si>
  <si>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</si>
  <si>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</si>
  <si>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</si>
  <si>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961 01 03 01 00 00 0000 000</t>
  </si>
  <si>
    <t>961 01 03 01 00 00 0000 700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</si>
  <si>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</si>
  <si>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961 01 03 01 00 04 0000 710</t>
  </si>
  <si>
    <t>961 01 03 01 00 00 0000 800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</si>
  <si>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</si>
  <si>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</si>
  <si>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Получение бюджетами городских округов бюджетных кредитов для покрытия временных кассовых разрывов, возникающих при исполнении бюджетов городских округов</t>
  </si>
  <si>
    <t>Погашение бюджетами городских округов бюджетных кредитов, предоставленных для покрытия временных кассовых разрывов, возникающих при исполнении бюджетов городских округов</t>
  </si>
  <si>
    <t>961 01 03 01 00 04 0000 810</t>
  </si>
  <si>
    <t>Процент кассового исполнения к уточненным назначениям</t>
  </si>
  <si>
    <t xml:space="preserve">Глава города Клинцы                                                                                        </t>
  </si>
  <si>
    <t>О.П. Шкуратов</t>
  </si>
  <si>
    <t xml:space="preserve">                              Приложение  4</t>
  </si>
  <si>
    <t xml:space="preserve">к постановлению Клинцовской городской администрации </t>
  </si>
  <si>
    <t>Утверждено на 2015 год</t>
  </si>
  <si>
    <t>Уточненные назначения на 2015 год</t>
  </si>
  <si>
    <t xml:space="preserve">Отчет об исполнении источников внутреннего финансирования дефицита бюджета городского округа "город Клинцы Брянской области" за 9 месяцев 2015 года </t>
  </si>
  <si>
    <t>Кассовое исполнение на 01.10.2015г.</t>
  </si>
  <si>
    <t>от 27.10.2015г. № 3350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</si>
</sst>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justify" wrapText="1"/>
    </xf>
    <xf numFmtId="4" fontId="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3" fontId="3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0" fontId="0" fillId="0" borderId="0" xfId="0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justify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justify" wrapText="1"/>
    </xf>
    <xf numFmtId="2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4"/>
  <sheetViews>
    <sheetView tabSelected="1" view="pageBreakPreview" zoomScale="88" zoomScaleNormal="75" zoomScaleSheetLayoutView="88" zoomScalePageLayoutView="0" workbookViewId="0" topLeftCell="A1">
      <selection activeCell="B5" sqref="B5:T5"/>
    </sheetView>
  </sheetViews>
  <sheetFormatPr defaultColWidth="9.140625" defaultRowHeight="12.75"/>
  <cols>
    <col min="1" max="1" width="30.8515625" style="1" customWidth="1"/>
    <col min="2" max="2" width="59.281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20.28125" style="1" customWidth="1"/>
    <col min="18" max="18" width="18.421875" style="1" customWidth="1"/>
    <col min="19" max="19" width="17.7109375" style="1" customWidth="1"/>
    <col min="20" max="20" width="15.7109375" style="1" customWidth="1"/>
    <col min="21" max="16384" width="9.140625" style="1" customWidth="1"/>
  </cols>
  <sheetData>
    <row r="1" spans="1:20" ht="18" customHeight="1">
      <c r="A1" s="7"/>
      <c r="B1" s="57" t="s">
        <v>57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2"/>
      <c r="T1" s="52"/>
    </row>
    <row r="2" spans="1:20" ht="18" customHeight="1">
      <c r="A2" s="7"/>
      <c r="B2" s="58" t="s">
        <v>58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2"/>
      <c r="T2" s="52"/>
    </row>
    <row r="3" spans="1:18" ht="18.75" customHeight="1" hidden="1">
      <c r="A3" s="7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20" ht="18.75" customHeight="1" hidden="1">
      <c r="A4" s="7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2"/>
      <c r="T4" s="52"/>
    </row>
    <row r="5" spans="1:20" ht="18.75" customHeight="1">
      <c r="A5" s="7"/>
      <c r="B5" s="56" t="s">
        <v>63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2"/>
      <c r="T5" s="52"/>
    </row>
    <row r="6" spans="1:18" ht="18">
      <c r="A6" s="7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0" ht="10.5" customHeight="1" hidden="1">
      <c r="A8" s="51" t="s">
        <v>61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  <c r="T8" s="52"/>
    </row>
    <row r="9" spans="1:20" ht="34.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2"/>
      <c r="T9" s="52"/>
    </row>
    <row r="10" spans="1:18" ht="20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35" t="s">
        <v>37</v>
      </c>
    </row>
    <row r="11" spans="1:20" ht="18.75" customHeight="1">
      <c r="A11" s="54" t="s">
        <v>0</v>
      </c>
      <c r="B11" s="54" t="s">
        <v>1</v>
      </c>
      <c r="C11" s="59" t="s">
        <v>2</v>
      </c>
      <c r="D11" s="59"/>
      <c r="E11" s="59"/>
      <c r="F11" s="59"/>
      <c r="G11" s="54" t="s">
        <v>6</v>
      </c>
      <c r="H11" s="54" t="s">
        <v>7</v>
      </c>
      <c r="I11" s="54" t="s">
        <v>9</v>
      </c>
      <c r="J11" s="54" t="s">
        <v>8</v>
      </c>
      <c r="K11" s="54" t="s">
        <v>10</v>
      </c>
      <c r="L11" s="54" t="s">
        <v>11</v>
      </c>
      <c r="M11" s="54" t="s">
        <v>12</v>
      </c>
      <c r="N11" s="54" t="s">
        <v>13</v>
      </c>
      <c r="O11" s="54" t="s">
        <v>14</v>
      </c>
      <c r="P11" s="54" t="s">
        <v>15</v>
      </c>
      <c r="Q11" s="54" t="s">
        <v>59</v>
      </c>
      <c r="R11" s="54" t="s">
        <v>60</v>
      </c>
      <c r="S11" s="54" t="s">
        <v>62</v>
      </c>
      <c r="T11" s="54" t="s">
        <v>54</v>
      </c>
    </row>
    <row r="12" spans="1:20" ht="103.5" customHeight="1">
      <c r="A12" s="54"/>
      <c r="B12" s="54"/>
      <c r="C12" s="9" t="s">
        <v>3</v>
      </c>
      <c r="D12" s="9" t="s">
        <v>4</v>
      </c>
      <c r="E12" s="9" t="s">
        <v>5</v>
      </c>
      <c r="F12" s="9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8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4</v>
      </c>
      <c r="H13" s="10">
        <v>5</v>
      </c>
      <c r="I13" s="10">
        <v>6</v>
      </c>
      <c r="J13" s="10">
        <v>7</v>
      </c>
      <c r="K13" s="10">
        <v>8</v>
      </c>
      <c r="L13" s="10">
        <v>9</v>
      </c>
      <c r="M13" s="10">
        <v>8</v>
      </c>
      <c r="N13" s="10">
        <v>9</v>
      </c>
      <c r="O13" s="10">
        <v>8</v>
      </c>
      <c r="P13" s="10">
        <v>9</v>
      </c>
      <c r="Q13" s="10">
        <v>3</v>
      </c>
      <c r="R13" s="10">
        <v>4</v>
      </c>
      <c r="S13" s="10">
        <v>5</v>
      </c>
      <c r="T13" s="10">
        <v>6</v>
      </c>
    </row>
    <row r="14" spans="1:20" ht="40.5" customHeight="1">
      <c r="A14" s="11" t="s">
        <v>20</v>
      </c>
      <c r="B14" s="12" t="s">
        <v>17</v>
      </c>
      <c r="C14" s="13"/>
      <c r="D14" s="13"/>
      <c r="E14" s="13"/>
      <c r="F14" s="13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36">
        <f>Q15-Q17</f>
        <v>9765000</v>
      </c>
      <c r="R14" s="36">
        <f>R15-R17</f>
        <v>9765000</v>
      </c>
      <c r="S14" s="39">
        <f>S15-S17</f>
        <v>-17640000</v>
      </c>
      <c r="T14" s="49">
        <f>S14/R14*100</f>
        <v>-180.64516129032256</v>
      </c>
    </row>
    <row r="15" spans="1:20" ht="39" customHeight="1">
      <c r="A15" s="11" t="s">
        <v>16</v>
      </c>
      <c r="B15" s="16" t="s">
        <v>30</v>
      </c>
      <c r="C15" s="13"/>
      <c r="D15" s="13"/>
      <c r="E15" s="13"/>
      <c r="F15" s="13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36">
        <f>Q16</f>
        <v>73155000</v>
      </c>
      <c r="R15" s="36">
        <f>R16</f>
        <v>73155000</v>
      </c>
      <c r="S15" s="39">
        <f>S16</f>
        <v>3000000</v>
      </c>
      <c r="T15" s="49">
        <f aca="true" t="shared" si="0" ref="T15:T32">S15/R15*100</f>
        <v>4.100881689563256</v>
      </c>
    </row>
    <row r="16" spans="1:20" ht="40.5" customHeight="1">
      <c r="A16" s="17" t="s">
        <v>21</v>
      </c>
      <c r="B16" s="18" t="s">
        <v>18</v>
      </c>
      <c r="C16" s="19"/>
      <c r="D16" s="19"/>
      <c r="E16" s="19"/>
      <c r="F16" s="19"/>
      <c r="G16" s="20"/>
      <c r="H16" s="20"/>
      <c r="I16" s="20"/>
      <c r="J16" s="20"/>
      <c r="K16" s="20"/>
      <c r="L16" s="21"/>
      <c r="M16" s="21"/>
      <c r="N16" s="21"/>
      <c r="O16" s="21"/>
      <c r="P16" s="21"/>
      <c r="Q16" s="37">
        <v>73155000</v>
      </c>
      <c r="R16" s="37">
        <v>73155000</v>
      </c>
      <c r="S16" s="38">
        <v>3000000</v>
      </c>
      <c r="T16" s="50">
        <f t="shared" si="0"/>
        <v>4.100881689563256</v>
      </c>
    </row>
    <row r="17" spans="1:20" ht="45" customHeight="1">
      <c r="A17" s="11" t="s">
        <v>34</v>
      </c>
      <c r="B17" s="16" t="s">
        <v>19</v>
      </c>
      <c r="C17" s="13"/>
      <c r="D17" s="13"/>
      <c r="E17" s="13"/>
      <c r="F17" s="13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37">
        <f>Q18</f>
        <v>63390000</v>
      </c>
      <c r="R17" s="36">
        <f>R18</f>
        <v>63390000</v>
      </c>
      <c r="S17" s="39">
        <f>S18</f>
        <v>20640000</v>
      </c>
      <c r="T17" s="49">
        <f t="shared" si="0"/>
        <v>32.56034074775201</v>
      </c>
    </row>
    <row r="18" spans="1:20" ht="46.5" customHeight="1">
      <c r="A18" s="17" t="s">
        <v>31</v>
      </c>
      <c r="B18" s="18" t="s">
        <v>22</v>
      </c>
      <c r="C18" s="13"/>
      <c r="D18" s="13"/>
      <c r="E18" s="13"/>
      <c r="F18" s="13"/>
      <c r="G18" s="20"/>
      <c r="H18" s="20"/>
      <c r="I18" s="20"/>
      <c r="J18" s="20"/>
      <c r="K18" s="20"/>
      <c r="L18" s="21"/>
      <c r="M18" s="21"/>
      <c r="N18" s="21"/>
      <c r="O18" s="21"/>
      <c r="P18" s="21"/>
      <c r="Q18" s="37">
        <v>63390000</v>
      </c>
      <c r="R18" s="37">
        <v>63390000</v>
      </c>
      <c r="S18" s="38">
        <v>20640000</v>
      </c>
      <c r="T18" s="50">
        <f t="shared" si="0"/>
        <v>32.56034074775201</v>
      </c>
    </row>
    <row r="19" spans="1:20" ht="35.25" customHeight="1">
      <c r="A19" s="40" t="s">
        <v>40</v>
      </c>
      <c r="B19" s="41" t="s">
        <v>41</v>
      </c>
      <c r="C19" s="19"/>
      <c r="D19" s="19"/>
      <c r="E19" s="19"/>
      <c r="F19" s="19"/>
      <c r="G19" s="20"/>
      <c r="H19" s="20"/>
      <c r="I19" s="20"/>
      <c r="J19" s="20"/>
      <c r="K19" s="20"/>
      <c r="L19" s="21"/>
      <c r="M19" s="21"/>
      <c r="N19" s="21"/>
      <c r="O19" s="21"/>
      <c r="P19" s="21"/>
      <c r="Q19" s="36">
        <f>Q23-Q26</f>
        <v>0</v>
      </c>
      <c r="R19" s="36">
        <f>R23-R26</f>
        <v>0</v>
      </c>
      <c r="S19" s="39">
        <f>S23-S26</f>
        <v>23000000</v>
      </c>
      <c r="T19" s="49">
        <v>0</v>
      </c>
    </row>
    <row r="20" spans="1:20" ht="46.5" customHeight="1">
      <c r="A20" s="42" t="s">
        <v>44</v>
      </c>
      <c r="B20" s="43" t="s">
        <v>42</v>
      </c>
      <c r="C20" s="19"/>
      <c r="D20" s="19"/>
      <c r="E20" s="19"/>
      <c r="F20" s="19"/>
      <c r="G20" s="20"/>
      <c r="H20" s="20"/>
      <c r="I20" s="20"/>
      <c r="J20" s="20"/>
      <c r="K20" s="20"/>
      <c r="L20" s="21"/>
      <c r="M20" s="21"/>
      <c r="N20" s="21"/>
      <c r="O20" s="21"/>
      <c r="P20" s="21"/>
      <c r="Q20" s="37">
        <f aca="true" t="shared" si="1" ref="Q20:S21">Q21</f>
        <v>0</v>
      </c>
      <c r="R20" s="37">
        <f t="shared" si="1"/>
        <v>23000000</v>
      </c>
      <c r="S20" s="38">
        <f t="shared" si="1"/>
        <v>23000000</v>
      </c>
      <c r="T20" s="50">
        <f t="shared" si="0"/>
        <v>100</v>
      </c>
    </row>
    <row r="21" spans="1:20" ht="46.5" customHeight="1">
      <c r="A21" s="42" t="s">
        <v>45</v>
      </c>
      <c r="B21" s="43" t="s">
        <v>43</v>
      </c>
      <c r="C21" s="19"/>
      <c r="D21" s="19"/>
      <c r="E21" s="19"/>
      <c r="F21" s="19"/>
      <c r="G21" s="20"/>
      <c r="H21" s="20"/>
      <c r="I21" s="20"/>
      <c r="J21" s="20"/>
      <c r="K21" s="20"/>
      <c r="L21" s="21"/>
      <c r="M21" s="21"/>
      <c r="N21" s="21"/>
      <c r="O21" s="21"/>
      <c r="P21" s="21"/>
      <c r="Q21" s="37">
        <f t="shared" si="1"/>
        <v>0</v>
      </c>
      <c r="R21" s="37">
        <f t="shared" si="1"/>
        <v>23000000</v>
      </c>
      <c r="S21" s="38">
        <f t="shared" si="1"/>
        <v>23000000</v>
      </c>
      <c r="T21" s="50">
        <f t="shared" si="0"/>
        <v>100</v>
      </c>
    </row>
    <row r="22" spans="1:20" ht="46.5" customHeight="1">
      <c r="A22" s="42" t="s">
        <v>47</v>
      </c>
      <c r="B22" s="44" t="s">
        <v>46</v>
      </c>
      <c r="C22" s="19"/>
      <c r="D22" s="19"/>
      <c r="E22" s="19"/>
      <c r="F22" s="19"/>
      <c r="G22" s="20"/>
      <c r="H22" s="20"/>
      <c r="I22" s="20"/>
      <c r="J22" s="20"/>
      <c r="K22" s="20"/>
      <c r="L22" s="21"/>
      <c r="M22" s="21"/>
      <c r="N22" s="21"/>
      <c r="O22" s="21"/>
      <c r="P22" s="21"/>
      <c r="Q22" s="37">
        <f>Q23</f>
        <v>0</v>
      </c>
      <c r="R22" s="37">
        <f>R23</f>
        <v>23000000</v>
      </c>
      <c r="S22" s="38">
        <f>S23</f>
        <v>23000000</v>
      </c>
      <c r="T22" s="50">
        <f t="shared" si="0"/>
        <v>100</v>
      </c>
    </row>
    <row r="23" spans="1:20" ht="60" customHeight="1">
      <c r="A23" s="17" t="s">
        <v>38</v>
      </c>
      <c r="B23" s="18" t="s">
        <v>51</v>
      </c>
      <c r="C23" s="19"/>
      <c r="D23" s="19"/>
      <c r="E23" s="19"/>
      <c r="F23" s="19"/>
      <c r="G23" s="20"/>
      <c r="H23" s="20"/>
      <c r="I23" s="20"/>
      <c r="J23" s="20"/>
      <c r="K23" s="20"/>
      <c r="L23" s="21"/>
      <c r="M23" s="21"/>
      <c r="N23" s="21"/>
      <c r="O23" s="21"/>
      <c r="P23" s="21"/>
      <c r="Q23" s="37">
        <v>0</v>
      </c>
      <c r="R23" s="37">
        <v>23000000</v>
      </c>
      <c r="S23" s="38">
        <v>23000000</v>
      </c>
      <c r="T23" s="50">
        <f t="shared" si="0"/>
        <v>100</v>
      </c>
    </row>
    <row r="24" spans="1:20" ht="46.5" customHeight="1">
      <c r="A24" s="45" t="s">
        <v>48</v>
      </c>
      <c r="B24" s="46" t="s">
        <v>49</v>
      </c>
      <c r="C24" s="13"/>
      <c r="D24" s="13"/>
      <c r="E24" s="13"/>
      <c r="F24" s="13"/>
      <c r="G24" s="20"/>
      <c r="H24" s="20"/>
      <c r="I24" s="20"/>
      <c r="J24" s="20"/>
      <c r="K24" s="20"/>
      <c r="L24" s="21"/>
      <c r="M24" s="21"/>
      <c r="N24" s="21"/>
      <c r="O24" s="21"/>
      <c r="P24" s="21"/>
      <c r="Q24" s="36">
        <f aca="true" t="shared" si="2" ref="Q24:S25">Q25</f>
        <v>0</v>
      </c>
      <c r="R24" s="36">
        <f t="shared" si="2"/>
        <v>23000000</v>
      </c>
      <c r="S24" s="39">
        <f t="shared" si="2"/>
        <v>0</v>
      </c>
      <c r="T24" s="49">
        <f t="shared" si="0"/>
        <v>0</v>
      </c>
    </row>
    <row r="25" spans="1:20" ht="46.5" customHeight="1">
      <c r="A25" s="47" t="s">
        <v>53</v>
      </c>
      <c r="B25" s="48" t="s">
        <v>50</v>
      </c>
      <c r="C25" s="13"/>
      <c r="D25" s="13"/>
      <c r="E25" s="13"/>
      <c r="F25" s="13"/>
      <c r="G25" s="20"/>
      <c r="H25" s="20"/>
      <c r="I25" s="20"/>
      <c r="J25" s="20"/>
      <c r="K25" s="20"/>
      <c r="L25" s="21"/>
      <c r="M25" s="21"/>
      <c r="N25" s="21"/>
      <c r="O25" s="21"/>
      <c r="P25" s="21"/>
      <c r="Q25" s="37">
        <f t="shared" si="2"/>
        <v>0</v>
      </c>
      <c r="R25" s="37">
        <f t="shared" si="2"/>
        <v>23000000</v>
      </c>
      <c r="S25" s="38">
        <f t="shared" si="2"/>
        <v>0</v>
      </c>
      <c r="T25" s="50">
        <f t="shared" si="0"/>
        <v>0</v>
      </c>
    </row>
    <row r="26" spans="1:20" ht="64.5" customHeight="1">
      <c r="A26" s="17" t="s">
        <v>39</v>
      </c>
      <c r="B26" s="18" t="s">
        <v>52</v>
      </c>
      <c r="C26" s="13"/>
      <c r="D26" s="13"/>
      <c r="E26" s="13"/>
      <c r="F26" s="13"/>
      <c r="G26" s="20"/>
      <c r="H26" s="20"/>
      <c r="I26" s="20"/>
      <c r="J26" s="20"/>
      <c r="K26" s="20"/>
      <c r="L26" s="21"/>
      <c r="M26" s="21"/>
      <c r="N26" s="21"/>
      <c r="O26" s="21"/>
      <c r="P26" s="21"/>
      <c r="Q26" s="37">
        <v>0</v>
      </c>
      <c r="R26" s="37">
        <v>23000000</v>
      </c>
      <c r="S26" s="38">
        <v>0</v>
      </c>
      <c r="T26" s="50">
        <f t="shared" si="0"/>
        <v>0</v>
      </c>
    </row>
    <row r="27" spans="1:20" ht="39.75" customHeight="1">
      <c r="A27" s="22" t="s">
        <v>23</v>
      </c>
      <c r="B27" s="23" t="s">
        <v>33</v>
      </c>
      <c r="C27" s="13"/>
      <c r="D27" s="13"/>
      <c r="E27" s="13"/>
      <c r="F27" s="13"/>
      <c r="G27" s="14"/>
      <c r="H27" s="14"/>
      <c r="I27" s="14"/>
      <c r="J27" s="14"/>
      <c r="K27" s="14"/>
      <c r="L27" s="15"/>
      <c r="M27" s="15"/>
      <c r="N27" s="15"/>
      <c r="O27" s="15"/>
      <c r="P27" s="15"/>
      <c r="Q27" s="36">
        <f aca="true" t="shared" si="3" ref="Q27:S28">Q28</f>
        <v>0</v>
      </c>
      <c r="R27" s="36">
        <f t="shared" si="3"/>
        <v>48847527.86</v>
      </c>
      <c r="S27" s="39">
        <f t="shared" si="3"/>
        <v>6702376.1</v>
      </c>
      <c r="T27" s="49">
        <f t="shared" si="0"/>
        <v>13.72101392563697</v>
      </c>
    </row>
    <row r="28" spans="1:20" ht="26.25" customHeight="1">
      <c r="A28" s="24" t="s">
        <v>32</v>
      </c>
      <c r="B28" s="25" t="s">
        <v>35</v>
      </c>
      <c r="C28" s="13"/>
      <c r="D28" s="13"/>
      <c r="E28" s="13"/>
      <c r="F28" s="13"/>
      <c r="G28" s="20"/>
      <c r="H28" s="20"/>
      <c r="I28" s="20"/>
      <c r="J28" s="20"/>
      <c r="K28" s="20"/>
      <c r="L28" s="21"/>
      <c r="M28" s="21"/>
      <c r="N28" s="21"/>
      <c r="O28" s="21"/>
      <c r="P28" s="21"/>
      <c r="Q28" s="37">
        <f t="shared" si="3"/>
        <v>0</v>
      </c>
      <c r="R28" s="37">
        <f t="shared" si="3"/>
        <v>48847527.86</v>
      </c>
      <c r="S28" s="38">
        <f t="shared" si="3"/>
        <v>6702376.1</v>
      </c>
      <c r="T28" s="50">
        <f t="shared" si="0"/>
        <v>13.72101392563697</v>
      </c>
    </row>
    <row r="29" spans="1:20" ht="18">
      <c r="A29" s="24" t="s">
        <v>24</v>
      </c>
      <c r="B29" s="18" t="s">
        <v>36</v>
      </c>
      <c r="C29" s="13"/>
      <c r="D29" s="13"/>
      <c r="E29" s="13"/>
      <c r="F29" s="13"/>
      <c r="G29" s="20"/>
      <c r="H29" s="20"/>
      <c r="I29" s="20"/>
      <c r="J29" s="20"/>
      <c r="K29" s="20"/>
      <c r="L29" s="21"/>
      <c r="M29" s="21"/>
      <c r="N29" s="21"/>
      <c r="O29" s="21"/>
      <c r="P29" s="21"/>
      <c r="Q29" s="37">
        <f>Q30</f>
        <v>0</v>
      </c>
      <c r="R29" s="37">
        <f>R31</f>
        <v>48847527.86</v>
      </c>
      <c r="S29" s="38">
        <f>S30</f>
        <v>6702376.1</v>
      </c>
      <c r="T29" s="50">
        <f t="shared" si="0"/>
        <v>13.72101392563697</v>
      </c>
    </row>
    <row r="30" spans="1:20" ht="31.5">
      <c r="A30" s="24" t="s">
        <v>25</v>
      </c>
      <c r="B30" s="25" t="s">
        <v>29</v>
      </c>
      <c r="C30" s="26"/>
      <c r="D30" s="26"/>
      <c r="E30" s="26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8">
        <f>Q31</f>
        <v>0</v>
      </c>
      <c r="R30" s="38">
        <f>R31</f>
        <v>48847527.86</v>
      </c>
      <c r="S30" s="38">
        <f>S31</f>
        <v>6702376.1</v>
      </c>
      <c r="T30" s="50">
        <f t="shared" si="0"/>
        <v>13.72101392563697</v>
      </c>
    </row>
    <row r="31" spans="1:20" ht="31.5">
      <c r="A31" s="24" t="s">
        <v>26</v>
      </c>
      <c r="B31" s="25" t="s">
        <v>27</v>
      </c>
      <c r="C31" s="26"/>
      <c r="D31" s="26"/>
      <c r="E31" s="26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8">
        <v>0</v>
      </c>
      <c r="R31" s="38">
        <v>48847527.86</v>
      </c>
      <c r="S31" s="38">
        <v>6702376.1</v>
      </c>
      <c r="T31" s="50">
        <f t="shared" si="0"/>
        <v>13.72101392563697</v>
      </c>
    </row>
    <row r="32" spans="1:20" ht="27.75" customHeight="1">
      <c r="A32" s="28"/>
      <c r="B32" s="23" t="s">
        <v>28</v>
      </c>
      <c r="C32" s="29"/>
      <c r="D32" s="29"/>
      <c r="E32" s="29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9">
        <f>Q14+Q27</f>
        <v>9765000</v>
      </c>
      <c r="R32" s="39">
        <f>R14+R27+R19</f>
        <v>58612527.86</v>
      </c>
      <c r="S32" s="39">
        <f>S14+S27+S19</f>
        <v>12062376.1</v>
      </c>
      <c r="T32" s="49">
        <f t="shared" si="0"/>
        <v>20.579859870251294</v>
      </c>
    </row>
    <row r="33" spans="1:18" ht="18">
      <c r="A33" s="31"/>
      <c r="B33" s="31"/>
      <c r="C33" s="32"/>
      <c r="D33" s="32"/>
      <c r="E33" s="32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</row>
    <row r="34" spans="1:18" ht="18">
      <c r="A34" s="31"/>
      <c r="B34" s="31"/>
      <c r="C34" s="32"/>
      <c r="D34" s="32"/>
      <c r="E34" s="32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9" ht="18">
      <c r="A35" s="55" t="s">
        <v>55</v>
      </c>
      <c r="B35" s="55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1" t="s">
        <v>56</v>
      </c>
    </row>
    <row r="36" spans="1:18" ht="18">
      <c r="A36" s="31"/>
      <c r="B36" s="31"/>
      <c r="C36" s="32"/>
      <c r="D36" s="32"/>
      <c r="E36" s="32"/>
      <c r="F36" s="32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2"/>
      <c r="B503" s="2"/>
      <c r="C503" s="3"/>
      <c r="D503" s="3"/>
      <c r="E503" s="3"/>
      <c r="F503" s="3"/>
    </row>
    <row r="504" spans="1:6" ht="18">
      <c r="A504" s="2"/>
      <c r="B504" s="2"/>
      <c r="C504" s="3"/>
      <c r="D504" s="3"/>
      <c r="E504" s="3"/>
      <c r="F504" s="3"/>
    </row>
    <row r="505" spans="1:6" ht="18">
      <c r="A505" s="2"/>
      <c r="B505" s="2"/>
      <c r="C505" s="3"/>
      <c r="D505" s="3"/>
      <c r="E505" s="3"/>
      <c r="F505" s="3"/>
    </row>
    <row r="506" spans="1:6" ht="18">
      <c r="A506" s="2"/>
      <c r="B506" s="2"/>
      <c r="C506" s="3"/>
      <c r="D506" s="3"/>
      <c r="E506" s="3"/>
      <c r="F506" s="3"/>
    </row>
    <row r="507" spans="1:6" ht="18">
      <c r="A507" s="2"/>
      <c r="B507" s="2"/>
      <c r="C507" s="3"/>
      <c r="D507" s="3"/>
      <c r="E507" s="3"/>
      <c r="F507" s="3"/>
    </row>
    <row r="508" spans="1:6" ht="18">
      <c r="A508" s="2"/>
      <c r="B508" s="2"/>
      <c r="C508" s="3"/>
      <c r="D508" s="3"/>
      <c r="E508" s="3"/>
      <c r="F508" s="3"/>
    </row>
    <row r="509" spans="1:6" ht="18">
      <c r="A509" s="2"/>
      <c r="B509" s="2"/>
      <c r="C509" s="3"/>
      <c r="D509" s="3"/>
      <c r="E509" s="3"/>
      <c r="F509" s="3"/>
    </row>
    <row r="510" spans="1:6" ht="18">
      <c r="A510" s="2"/>
      <c r="B510" s="2"/>
      <c r="C510" s="3"/>
      <c r="D510" s="3"/>
      <c r="E510" s="3"/>
      <c r="F510" s="3"/>
    </row>
    <row r="511" spans="1:6" ht="18">
      <c r="A511" s="2"/>
      <c r="B511" s="2"/>
      <c r="C511" s="3"/>
      <c r="D511" s="3"/>
      <c r="E511" s="3"/>
      <c r="F511" s="3"/>
    </row>
    <row r="512" spans="1:6" ht="18">
      <c r="A512" s="4"/>
      <c r="B512" s="4"/>
      <c r="C512" s="3"/>
      <c r="D512" s="3"/>
      <c r="E512" s="3"/>
      <c r="F512" s="3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  <row r="526" spans="1:6" ht="18">
      <c r="A526" s="4"/>
      <c r="B526" s="4"/>
      <c r="C526" s="5"/>
      <c r="D526" s="5"/>
      <c r="E526" s="5"/>
      <c r="F526" s="5"/>
    </row>
    <row r="527" spans="1:6" ht="18">
      <c r="A527" s="4"/>
      <c r="B527" s="4"/>
      <c r="C527" s="5"/>
      <c r="D527" s="5"/>
      <c r="E527" s="5"/>
      <c r="F527" s="5"/>
    </row>
    <row r="528" spans="1:6" ht="18">
      <c r="A528" s="4"/>
      <c r="B528" s="4"/>
      <c r="C528" s="5"/>
      <c r="D528" s="5"/>
      <c r="E528" s="5"/>
      <c r="F528" s="5"/>
    </row>
    <row r="529" spans="1:6" ht="18">
      <c r="A529" s="4"/>
      <c r="B529" s="4"/>
      <c r="C529" s="5"/>
      <c r="D529" s="5"/>
      <c r="E529" s="5"/>
      <c r="F529" s="5"/>
    </row>
    <row r="530" spans="1:6" ht="18">
      <c r="A530" s="4"/>
      <c r="B530" s="4"/>
      <c r="C530" s="5"/>
      <c r="D530" s="5"/>
      <c r="E530" s="5"/>
      <c r="F530" s="5"/>
    </row>
    <row r="531" spans="1:6" ht="18">
      <c r="A531" s="4"/>
      <c r="B531" s="4"/>
      <c r="C531" s="5"/>
      <c r="D531" s="5"/>
      <c r="E531" s="5"/>
      <c r="F531" s="5"/>
    </row>
    <row r="532" spans="1:6" ht="18">
      <c r="A532" s="4"/>
      <c r="B532" s="4"/>
      <c r="C532" s="5"/>
      <c r="D532" s="5"/>
      <c r="E532" s="5"/>
      <c r="F532" s="5"/>
    </row>
    <row r="533" spans="1:6" ht="18">
      <c r="A533" s="4"/>
      <c r="B533" s="4"/>
      <c r="C533" s="5"/>
      <c r="D533" s="5"/>
      <c r="E533" s="5"/>
      <c r="F533" s="5"/>
    </row>
    <row r="534" spans="1:6" ht="18">
      <c r="A534" s="4"/>
      <c r="B534" s="4"/>
      <c r="C534" s="5"/>
      <c r="D534" s="5"/>
      <c r="E534" s="5"/>
      <c r="F534" s="5"/>
    </row>
  </sheetData>
  <sheetProtection/>
  <mergeCells count="25">
    <mergeCell ref="A11:A12"/>
    <mergeCell ref="B11:B12"/>
    <mergeCell ref="C11:F11"/>
    <mergeCell ref="L11:L12"/>
    <mergeCell ref="R11:R12"/>
    <mergeCell ref="G11:G12"/>
    <mergeCell ref="H11:H12"/>
    <mergeCell ref="P11:P12"/>
    <mergeCell ref="O11:O12"/>
    <mergeCell ref="B3:R3"/>
    <mergeCell ref="B6:R6"/>
    <mergeCell ref="B1:T1"/>
    <mergeCell ref="B2:T2"/>
    <mergeCell ref="B4:T4"/>
    <mergeCell ref="B5:T5"/>
    <mergeCell ref="A8:T9"/>
    <mergeCell ref="S11:S12"/>
    <mergeCell ref="T11:T12"/>
    <mergeCell ref="Q11:Q12"/>
    <mergeCell ref="M11:M12"/>
    <mergeCell ref="A35:B35"/>
    <mergeCell ref="I11:I12"/>
    <mergeCell ref="J11:J12"/>
    <mergeCell ref="K11:K12"/>
    <mergeCell ref="N11:N1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2015-03-20T15:01:48Z</cp:lastPrinted>
  <dcterms:created xsi:type="dcterms:W3CDTF">1996-10-08T23:32:33Z</dcterms:created>
  <dcterms:modified xsi:type="dcterms:W3CDTF">2015-11-06T07:36:00Z</dcterms:modified>
  <cp:category/>
  <cp:version/>
  <cp:contentType/>
  <cp:contentStatus/>
</cp:coreProperties>
</file>